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Tesoreria\8. Informes\18. Circular 008\3. Reporte pago Circular 017\Reporte\"/>
    </mc:Choice>
  </mc:AlternateContent>
  <xr:revisionPtr revIDLastSave="0" documentId="8_{242F7217-420E-4C04-9BC2-9D181A9E23A1}" xr6:coauthVersionLast="45" xr6:coauthVersionMax="45" xr10:uidLastSave="{00000000-0000-0000-0000-000000000000}"/>
  <bookViews>
    <workbookView xWindow="-120" yWindow="-120" windowWidth="20730" windowHeight="11160" xr2:uid="{40480CEF-F421-42B7-A680-403006936AEF}"/>
  </bookViews>
  <sheets>
    <sheet name="Formato" sheetId="1" r:id="rId1"/>
    <sheet name="Detalle" sheetId="2" state="hidden" r:id="rId2"/>
  </sheets>
  <definedNames>
    <definedName name="_xlnm._FilterDatabase" localSheetId="0" hidden="1">Formato!$A$8:$P$8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4" i="1" l="1"/>
  <c r="M393" i="1"/>
  <c r="M392" i="1"/>
  <c r="M391" i="1"/>
  <c r="M390" i="1"/>
  <c r="M389" i="1"/>
  <c r="M388" i="1"/>
  <c r="M387" i="1"/>
  <c r="M386" i="1"/>
  <c r="M385" i="1"/>
  <c r="M384" i="1"/>
  <c r="M21" i="1"/>
  <c r="M382" i="1" l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83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2" i="1" l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333" i="1"/>
  <c r="M40" i="1" l="1"/>
  <c r="M64" i="1" l="1"/>
  <c r="M17" i="1"/>
  <c r="M290" i="1" l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<sst xmlns="http://schemas.openxmlformats.org/spreadsheetml/2006/main" count="1217" uniqueCount="182">
  <si>
    <t>Regimen</t>
  </si>
  <si>
    <t>Regimen Contributivo</t>
  </si>
  <si>
    <t>NitProveedor</t>
  </si>
  <si>
    <t>NombreProveedor</t>
  </si>
  <si>
    <t>Fuente de recursos</t>
  </si>
  <si>
    <t>Unidad de pago por capitacion</t>
  </si>
  <si>
    <t>Presupuestos maximos</t>
  </si>
  <si>
    <t>No UPC sanamiento a 2019</t>
  </si>
  <si>
    <t>No UPC Enero - Febrero 2020</t>
  </si>
  <si>
    <t>Ingresos operacionales adicionales</t>
  </si>
  <si>
    <t>Otros ingresos</t>
  </si>
  <si>
    <t>MedioPago</t>
  </si>
  <si>
    <t>Tesoreria</t>
  </si>
  <si>
    <t>Giro directo autorizaco por la EPS y realizo por la ADRES</t>
  </si>
  <si>
    <t>Operaciones de compra de cartera por parte de la ADRES</t>
  </si>
  <si>
    <t>Pago de lo relacionado con recobros por lo no incluido en plan de beneficios de salud por parte de la ADRES</t>
  </si>
  <si>
    <t>Pagos con cargo a los recursos del FOSFEC</t>
  </si>
  <si>
    <t>Capitalizacion de acreeencias</t>
  </si>
  <si>
    <t>Retenciones</t>
  </si>
  <si>
    <t>Otros medios de pago</t>
  </si>
  <si>
    <t>OtroMedio</t>
  </si>
  <si>
    <t>FechaPago</t>
  </si>
  <si>
    <t>ValorPago</t>
  </si>
  <si>
    <t>FechaCosto</t>
  </si>
  <si>
    <t>Version # 2</t>
  </si>
  <si>
    <t>Tesoreia</t>
  </si>
  <si>
    <t>Pagos recursos del FOSFEC</t>
  </si>
  <si>
    <t>Giro directo realizo por la ADRES</t>
  </si>
  <si>
    <t>Giro previo por parte de la ADRES</t>
  </si>
  <si>
    <t>Compra de cartera realizado por ADRES</t>
  </si>
  <si>
    <t xml:space="preserve">PAGOS REALIZADOS A LAS IPS Y PROVEEDORES </t>
  </si>
  <si>
    <t>DE SERVICIOS Y TECNOLOGIA ES SALUD</t>
  </si>
  <si>
    <t>COMFENALCO VALLE  E.P.S.</t>
  </si>
  <si>
    <t>NIT: 890.303.093</t>
  </si>
  <si>
    <t>Regimen Subsidiado</t>
  </si>
  <si>
    <t>CLINICA NUEVA DE CALI SAS</t>
  </si>
  <si>
    <t>CENTRO MEDICO IMBANACO</t>
  </si>
  <si>
    <t>MEDITEP S.A.S.</t>
  </si>
  <si>
    <t>CAJA DE COMPENS. FAMILIAR-CAFAM</t>
  </si>
  <si>
    <t>FUNDACION PARA EL SERVICIO INTEGRAL</t>
  </si>
  <si>
    <t>SERVIMEDIC QUIRON S.A.S</t>
  </si>
  <si>
    <t>MEDICARTE S.A.S.</t>
  </si>
  <si>
    <t>SERSALUD LTDA.</t>
  </si>
  <si>
    <t>INSTITUTO DE DIAGNOSTICO MEDICO S.A</t>
  </si>
  <si>
    <t>CLINICA DE ALTA COMPLEJIDAD SANTA B</t>
  </si>
  <si>
    <t>OPORTUNIDAD DE VIDA SAS</t>
  </si>
  <si>
    <t>SERVICIOS INTEGRADOS DE SALUD S.A.S</t>
  </si>
  <si>
    <t>CLINICA SANTA SOFIA DEL PACIFICO LT</t>
  </si>
  <si>
    <t>GESENCRO S.A.S</t>
  </si>
  <si>
    <t>SOPORTE VITAL CALI S.A.S.</t>
  </si>
  <si>
    <t>ASSISPREX SAS</t>
  </si>
  <si>
    <t>FUNDACION CLINICA INFANTIL CLUB NOE</t>
  </si>
  <si>
    <t>CLINICA PALMIRA S.A.</t>
  </si>
  <si>
    <t>CLINICA DESA SAS</t>
  </si>
  <si>
    <t>IPS MANANTIAL DE VIDA SAS</t>
  </si>
  <si>
    <t>OCCIDENTAL DE INVERSIONES MEDICO QU</t>
  </si>
  <si>
    <t>ANGEL DIAGNOSTICA S.A.S</t>
  </si>
  <si>
    <t>OXIGENOS DE COLOMBIA LTDA</t>
  </si>
  <si>
    <t>CLINICA MED SAS</t>
  </si>
  <si>
    <t>INST.  PARA NINOS CIEGOS Y SORDOS</t>
  </si>
  <si>
    <t>HOSPITAL UNIVERSITARIO DEL VALLE</t>
  </si>
  <si>
    <t>CLINICA DE LA VISION DEL VALLE</t>
  </si>
  <si>
    <t>GAMANUCLEAR LTDA.</t>
  </si>
  <si>
    <t>FUNDACION CLINICA NELSON MANDELA</t>
  </si>
  <si>
    <t>CLINICA PALMA REAL S.A.S.</t>
  </si>
  <si>
    <t>NEUROFIC LTDA.</t>
  </si>
  <si>
    <t>GENCELL PHARMA S.A.S.</t>
  </si>
  <si>
    <t>MULTIAYUDAS ORTOPEDICAS LTDA</t>
  </si>
  <si>
    <t>HOSPITAL LA BUENA ESPERANZA</t>
  </si>
  <si>
    <t>CASA MADRE CANGURO  ALFA  S.A.</t>
  </si>
  <si>
    <t>FUNDACION ESPECIALIZADA EN DESARROL</t>
  </si>
  <si>
    <t>OPTICA DEL NORTE LTDA.</t>
  </si>
  <si>
    <t>CLINICA OFTALMOLOGICA DE PALMIRA LT</t>
  </si>
  <si>
    <t>CLINICA DE OFTALMOLOGIA DE CALI</t>
  </si>
  <si>
    <t>PAREDES GOMEZ JAIME</t>
  </si>
  <si>
    <t>CEDIT LTDA</t>
  </si>
  <si>
    <t>GAR LIMITADA</t>
  </si>
  <si>
    <t>CENTRO DE ENDOSCOPIA DIGESTIVA</t>
  </si>
  <si>
    <t>FONSECA CAICEDO CARLOS ENRIQUE</t>
  </si>
  <si>
    <t>FUNDACION PILSEN WELLNESS CENTER</t>
  </si>
  <si>
    <t>MEDINA PALMEZANO VIRNA PATRICIA</t>
  </si>
  <si>
    <t>CRYOGAS</t>
  </si>
  <si>
    <t>UNIDAD GINECOOBSTETRICA DEL PACIFIC</t>
  </si>
  <si>
    <t>CENTRO DE DIAGNOSTICO OTOLOGICO</t>
  </si>
  <si>
    <t>TAXIS LIBRES CALI 4444444 S.A</t>
  </si>
  <si>
    <t>RODRIGUEZ LUCY</t>
  </si>
  <si>
    <t>VARGAS BERMUDEZ MYRIAM JAZMIN</t>
  </si>
  <si>
    <t>EMPRESA SOCIAL DEL ESTADO POPAYAN E</t>
  </si>
  <si>
    <t>CENTRO MEDICO DE YUMBO LTDA</t>
  </si>
  <si>
    <t>PINILLA ORTIZ CARLOS ANDRES</t>
  </si>
  <si>
    <t>RED DE SALUD DEL ORIENTE ESE</t>
  </si>
  <si>
    <t>HOSPITAL PILOTO JAMUNDI</t>
  </si>
  <si>
    <t>DIME CLINICA NEUROCARDIOVASCULAR SA</t>
  </si>
  <si>
    <t>SISANAR S.A.</t>
  </si>
  <si>
    <t>HOSPITAL TOMAS URIBE URIBE E S E</t>
  </si>
  <si>
    <t>FUNDACION VALLE DEL LILI</t>
  </si>
  <si>
    <t>CENTRO ELECTRO AUDITIVO NACIONAL SA</t>
  </si>
  <si>
    <t>ORTOPEDICA AMERICANA LTDA.</t>
  </si>
  <si>
    <t>FUNDACION CENTRO TERAPEUTICO IMPROT</t>
  </si>
  <si>
    <t>RED DE SALUD LADERA</t>
  </si>
  <si>
    <t>CLINICA VERSALLES S.A.</t>
  </si>
  <si>
    <t>HOSPITAL PABLO TOBON URIBE</t>
  </si>
  <si>
    <t>EVOLUCIA S.A.S.</t>
  </si>
  <si>
    <t>LOPEZ SALINAS OLGA LILIANA</t>
  </si>
  <si>
    <t>Mes Corte:  Noviembre</t>
  </si>
  <si>
    <t>Fecha publicacion: 07/12/2020</t>
  </si>
  <si>
    <t>TEMPUS ATENCION INTEGRAL EN SALUD E</t>
  </si>
  <si>
    <t>APAES LTDA</t>
  </si>
  <si>
    <t>FENALCO</t>
  </si>
  <si>
    <t>CENTRO DE ACONDICIONAMIENTO Y</t>
  </si>
  <si>
    <t>FABILU S.A.S.</t>
  </si>
  <si>
    <t>CLINICA DE OCCIDENTE S.A</t>
  </si>
  <si>
    <t>CLINICA CRISTO REY CALI S.A.S.</t>
  </si>
  <si>
    <t>COMFANDI</t>
  </si>
  <si>
    <t>AMANECER MEDICO SAS</t>
  </si>
  <si>
    <t>DISTRIBUIDORA DE PRODUCTOS Y MEDICA</t>
  </si>
  <si>
    <t>FUNDACION ICOMSALUD IPS</t>
  </si>
  <si>
    <t>MEDICINA INTEGRAL EN CASA COLOMBIA</t>
  </si>
  <si>
    <t>MEDTRONIC COLOMBIA S.A.</t>
  </si>
  <si>
    <t>CENTRO MEDICO INTEGRATIVO MANA S.A.</t>
  </si>
  <si>
    <t>CLINICA BASILIA S.A.</t>
  </si>
  <si>
    <t>RIDOC S.A.S. RESONANCIA DE OCCIDENT</t>
  </si>
  <si>
    <t>DM DIAGNOSTICO MEDICO S.A.S.</t>
  </si>
  <si>
    <t>SOLAIR S.A.S</t>
  </si>
  <si>
    <t>MEDICOS ESPECILISTAS UNIDOS S.A.S</t>
  </si>
  <si>
    <t>ENDOCIRUJANOS LTDA.</t>
  </si>
  <si>
    <t>CLINICA FARALLONES S.A.</t>
  </si>
  <si>
    <t>ASOC.DE PADRES CON HIJOS AU(DE</t>
  </si>
  <si>
    <t>INSTITUTO DE RELIGIOSAS DE SAN JOSE</t>
  </si>
  <si>
    <t>ASOCLINIC INMUNOLOGIA LIMITADA</t>
  </si>
  <si>
    <t>IMAGO LTDA.</t>
  </si>
  <si>
    <t>ONCODERMA S.A.S</t>
  </si>
  <si>
    <t>SOCIEDAD MEDICA RIONEGRO S.A.</t>
  </si>
  <si>
    <t>RIESGO DE FRACTURA S.A.</t>
  </si>
  <si>
    <t>PROCARDIO SERVICIOS MEDICOS INTE. L</t>
  </si>
  <si>
    <t>CLINICA DEL OCCIDENTE S.A.</t>
  </si>
  <si>
    <t>REMY IPS SAS</t>
  </si>
  <si>
    <t>CARDIOLOGIA HUGO DUQUE</t>
  </si>
  <si>
    <t>FENIX VIDA S.A.S</t>
  </si>
  <si>
    <t>CENTRO DE NEUROREHABILITACION SURGI</t>
  </si>
  <si>
    <t>LENIS RENGIFO WILLIAM FERNAND</t>
  </si>
  <si>
    <t>HOGAR SAN JUAN UNIDAD INTEGRAL</t>
  </si>
  <si>
    <t>MEJOR SALUD DEL VALLE IPS S.A.S</t>
  </si>
  <si>
    <t>CARDIMEDICOS S.A.S</t>
  </si>
  <si>
    <t>NARANJO VERGARA MARIA MERCEDES</t>
  </si>
  <si>
    <t>TURISTICA DE VIAJES PROMOTORA DE TU</t>
  </si>
  <si>
    <t>SERVICIOS ESPECIALES DE SALUD DE CA</t>
  </si>
  <si>
    <t>FUNDACION IDEAL P/LA REHABILITACION</t>
  </si>
  <si>
    <t>MASTER SALUD TERAPIAS INTEGRADAS</t>
  </si>
  <si>
    <t>CRUZ ROJA COLOMBIANA</t>
  </si>
  <si>
    <t>COMFAMILIAR RISARALDA</t>
  </si>
  <si>
    <t>GUEVARA FAJARDO RODRIGO ALBERTO</t>
  </si>
  <si>
    <t>CLINICA LA SAGRADA FAMILIA SAS</t>
  </si>
  <si>
    <t>VILLAMARIN BETANCOURTH EDER ANTONIO</t>
  </si>
  <si>
    <t>CAICEDO SANDOVAL YOLANDA</t>
  </si>
  <si>
    <t>CENTRO ORTOPEDICO GOMEZ Y CIA</t>
  </si>
  <si>
    <t>RUIZ CASTILLO JUAN JOSE</t>
  </si>
  <si>
    <t>FUNDACION CARDIO INFANTIL</t>
  </si>
  <si>
    <t>HOSP. SUSANA LOPEZ DE VALENCIA</t>
  </si>
  <si>
    <t>ASISFARMA S.A.</t>
  </si>
  <si>
    <t>VASCULARES &amp; ENDOVASCULARES ASOCIAD</t>
  </si>
  <si>
    <t>ROMAN ARCE DIANA MARIA</t>
  </si>
  <si>
    <t>CLINICA MEDILASER S.A.</t>
  </si>
  <si>
    <t>UNIDAD CLINICA SAN NICOLAS LIMITADA</t>
  </si>
  <si>
    <t>INSTITUTO NACIONAL DE CANCEROLOGIA</t>
  </si>
  <si>
    <t>CLINICA NEUMOLOGICA DEL PACIFICO SA</t>
  </si>
  <si>
    <t>CENTRO RADIOLOGICO ORAL Y MAXILOFAC</t>
  </si>
  <si>
    <t>CLINICA LOS ROSALES S.A.</t>
  </si>
  <si>
    <t>CLINICA NUEVA RAFAEL URIBE URI</t>
  </si>
  <si>
    <t>CRUZ ROJA COLOMBIANA SECC CUNDINAMA</t>
  </si>
  <si>
    <t>SANCHEZ BLANDON JHON JAIRO</t>
  </si>
  <si>
    <t>E.S.E HOSPITAL SAN JUAN DE DIOS DE</t>
  </si>
  <si>
    <t>RUIZ TENORIO Y CIA. EN C. SIMPLE</t>
  </si>
  <si>
    <t>BIOCLINICOS DE COLOMBIA LTDA</t>
  </si>
  <si>
    <t>RTS S A S</t>
  </si>
  <si>
    <t>PROFAMILIA</t>
  </si>
  <si>
    <t>IPS ESPECIALIZADA S.A.</t>
  </si>
  <si>
    <t>Cesion de cartera</t>
  </si>
  <si>
    <t>ABAD LONDOÑO JUAN CARLOS</t>
  </si>
  <si>
    <t>SOCIEDAD N.S.DR.S.A.</t>
  </si>
  <si>
    <t>UNIVERSIDAD DE ANTIOQUIA</t>
  </si>
  <si>
    <t>FUNDACION HOGAR DE PASO SAN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</si>
</sst>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 applyAlignment="1">
      <alignment horizontal="center" vertical="center" wrapText="1"/>
    </xf>
    <xf numFmtId="44" fontId="0" fillId="0" borderId="0" xfId="1" applyFont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5" fontId="0" fillId="0" borderId="1" xfId="1" applyNumberFormat="1" applyFont="1" applyBorder="1"/>
    <xf numFmtId="165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517E-9638-4411-83DD-D53512EEA720}">
  <dimension ref="A1:P394"/>
  <sheetViews>
    <sheetView showGridLines="0" tabSelected="1" workbookViewId="0">
      <pane ySplit="8" topLeftCell="A9" activePane="bottomLeft" state="frozen"/>
      <selection pane="bottomLeft" activeCell="B7" sqref="B7:B8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20.140625" style="5" bestFit="1" customWidth="1"/>
    <col min="6" max="6" width="19.140625" style="5" bestFit="1" customWidth="1"/>
    <col min="7" max="7" width="11.42578125" style="5" customWidth="1"/>
    <col min="8" max="8" width="18.140625" style="5" bestFit="1" customWidth="1"/>
    <col min="9" max="9" width="16.5703125" style="5" bestFit="1" customWidth="1"/>
    <col min="10" max="10" width="15.7109375" style="5" customWidth="1"/>
    <col min="11" max="11" width="18.140625" style="5" bestFit="1" customWidth="1"/>
    <col min="12" max="12" width="16.5703125" style="5" bestFit="1" customWidth="1"/>
    <col min="13" max="13" width="19.140625" bestFit="1" customWidth="1"/>
    <col min="14" max="14" width="11.42578125" customWidth="1"/>
    <col min="15" max="15" width="12.85546875" bestFit="1" customWidth="1"/>
    <col min="16" max="16" width="16.42578125" bestFit="1" customWidth="1"/>
  </cols>
  <sheetData>
    <row r="1" spans="1:16" ht="12.7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7" t="s">
        <v>24</v>
      </c>
      <c r="P1" s="17"/>
    </row>
    <row r="2" spans="1:16" x14ac:dyDescent="0.2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7"/>
      <c r="P2" s="17"/>
    </row>
    <row r="3" spans="1:16" x14ac:dyDescent="0.2">
      <c r="A3" s="13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7" t="s">
        <v>104</v>
      </c>
      <c r="P3" s="17"/>
    </row>
    <row r="4" spans="1:16" x14ac:dyDescent="0.2">
      <c r="A4" s="13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7"/>
      <c r="P4" s="17"/>
    </row>
    <row r="5" spans="1:16" x14ac:dyDescent="0.2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8" t="s">
        <v>105</v>
      </c>
      <c r="P5" s="18"/>
    </row>
    <row r="6" spans="1:16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8"/>
      <c r="P6" s="18"/>
    </row>
    <row r="7" spans="1:16" x14ac:dyDescent="0.2">
      <c r="A7" s="12" t="s">
        <v>0</v>
      </c>
      <c r="B7" s="12" t="s">
        <v>2</v>
      </c>
      <c r="C7" s="12" t="s">
        <v>3</v>
      </c>
      <c r="D7" s="12" t="s">
        <v>4</v>
      </c>
      <c r="E7" s="16" t="s">
        <v>11</v>
      </c>
      <c r="F7" s="16"/>
      <c r="G7" s="16"/>
      <c r="H7" s="16"/>
      <c r="I7" s="16"/>
      <c r="J7" s="16"/>
      <c r="K7" s="16"/>
      <c r="L7" s="16"/>
      <c r="M7" s="12" t="s">
        <v>22</v>
      </c>
      <c r="N7" s="12" t="s">
        <v>21</v>
      </c>
      <c r="O7" s="12" t="s">
        <v>23</v>
      </c>
      <c r="P7" s="12" t="s">
        <v>20</v>
      </c>
    </row>
    <row r="8" spans="1:16" s="1" customFormat="1" ht="51" x14ac:dyDescent="0.2">
      <c r="A8" s="12"/>
      <c r="B8" s="12"/>
      <c r="C8" s="12"/>
      <c r="D8" s="12"/>
      <c r="E8" s="4" t="s">
        <v>25</v>
      </c>
      <c r="F8" s="4" t="s">
        <v>27</v>
      </c>
      <c r="G8" s="4" t="s">
        <v>29</v>
      </c>
      <c r="H8" s="4" t="s">
        <v>28</v>
      </c>
      <c r="I8" s="4" t="s">
        <v>26</v>
      </c>
      <c r="J8" s="4" t="s">
        <v>17</v>
      </c>
      <c r="K8" s="4" t="s">
        <v>19</v>
      </c>
      <c r="L8" s="4" t="s">
        <v>18</v>
      </c>
      <c r="M8" s="12"/>
      <c r="N8" s="12"/>
      <c r="O8" s="12"/>
      <c r="P8" s="12"/>
    </row>
    <row r="9" spans="1:16" x14ac:dyDescent="0.2">
      <c r="A9" s="3" t="s">
        <v>1</v>
      </c>
      <c r="B9" s="3">
        <v>901158187</v>
      </c>
      <c r="C9" s="3" t="s">
        <v>35</v>
      </c>
      <c r="D9" s="3" t="s">
        <v>5</v>
      </c>
      <c r="E9" s="19">
        <v>219520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4480</v>
      </c>
      <c r="M9" s="20">
        <f t="shared" ref="M9:M75" si="0">SUM(E9:L9)</f>
        <v>224000</v>
      </c>
      <c r="N9" s="3">
        <v>202011</v>
      </c>
      <c r="O9" s="3">
        <v>201912</v>
      </c>
      <c r="P9" s="3"/>
    </row>
    <row r="10" spans="1:16" x14ac:dyDescent="0.2">
      <c r="A10" s="3" t="s">
        <v>1</v>
      </c>
      <c r="B10" s="3">
        <v>901158187</v>
      </c>
      <c r="C10" s="3" t="s">
        <v>35</v>
      </c>
      <c r="D10" s="3" t="s">
        <v>5</v>
      </c>
      <c r="E10" s="19">
        <v>12348419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252009</v>
      </c>
      <c r="M10" s="20">
        <f t="shared" si="0"/>
        <v>12600428</v>
      </c>
      <c r="N10" s="3">
        <v>202011</v>
      </c>
      <c r="O10" s="3">
        <v>202001</v>
      </c>
      <c r="P10" s="3"/>
    </row>
    <row r="11" spans="1:16" x14ac:dyDescent="0.2">
      <c r="A11" s="3" t="s">
        <v>1</v>
      </c>
      <c r="B11" s="3">
        <v>901158187</v>
      </c>
      <c r="C11" s="3" t="s">
        <v>35</v>
      </c>
      <c r="D11" s="3" t="s">
        <v>5</v>
      </c>
      <c r="E11" s="19">
        <v>638725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13035</v>
      </c>
      <c r="M11" s="20">
        <f t="shared" si="0"/>
        <v>651760</v>
      </c>
      <c r="N11" s="3">
        <v>202011</v>
      </c>
      <c r="O11" s="3">
        <v>202002</v>
      </c>
      <c r="P11" s="3"/>
    </row>
    <row r="12" spans="1:16" x14ac:dyDescent="0.2">
      <c r="A12" s="3" t="s">
        <v>1</v>
      </c>
      <c r="B12" s="3">
        <v>901158187</v>
      </c>
      <c r="C12" s="3" t="s">
        <v>35</v>
      </c>
      <c r="D12" s="3" t="s">
        <v>5</v>
      </c>
      <c r="E12" s="19">
        <v>85907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1753</v>
      </c>
      <c r="M12" s="20">
        <f t="shared" si="0"/>
        <v>87660</v>
      </c>
      <c r="N12" s="3">
        <v>202011</v>
      </c>
      <c r="O12" s="3">
        <v>202003</v>
      </c>
      <c r="P12" s="3"/>
    </row>
    <row r="13" spans="1:16" x14ac:dyDescent="0.2">
      <c r="A13" s="3" t="s">
        <v>1</v>
      </c>
      <c r="B13" s="3">
        <v>901158187</v>
      </c>
      <c r="C13" s="3" t="s">
        <v>35</v>
      </c>
      <c r="D13" s="3" t="s">
        <v>5</v>
      </c>
      <c r="E13" s="19">
        <v>1081561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22073</v>
      </c>
      <c r="M13" s="20">
        <f t="shared" si="0"/>
        <v>1103634</v>
      </c>
      <c r="N13" s="3">
        <v>202011</v>
      </c>
      <c r="O13" s="3">
        <v>202004</v>
      </c>
      <c r="P13" s="3"/>
    </row>
    <row r="14" spans="1:16" x14ac:dyDescent="0.2">
      <c r="A14" s="3" t="s">
        <v>1</v>
      </c>
      <c r="B14" s="3">
        <v>901158187</v>
      </c>
      <c r="C14" s="3" t="s">
        <v>35</v>
      </c>
      <c r="D14" s="3" t="s">
        <v>5</v>
      </c>
      <c r="E14" s="19">
        <v>2048200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41800</v>
      </c>
      <c r="M14" s="20">
        <f t="shared" si="0"/>
        <v>2090000</v>
      </c>
      <c r="N14" s="3">
        <v>202011</v>
      </c>
      <c r="O14" s="3">
        <v>202005</v>
      </c>
      <c r="P14" s="3"/>
    </row>
    <row r="15" spans="1:16" x14ac:dyDescent="0.2">
      <c r="A15" s="3" t="s">
        <v>1</v>
      </c>
      <c r="B15" s="3">
        <v>901158187</v>
      </c>
      <c r="C15" s="3" t="s">
        <v>35</v>
      </c>
      <c r="D15" s="3" t="s">
        <v>5</v>
      </c>
      <c r="E15" s="19">
        <v>3165400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64600</v>
      </c>
      <c r="M15" s="20">
        <f t="shared" si="0"/>
        <v>3230000</v>
      </c>
      <c r="N15" s="3">
        <v>202011</v>
      </c>
      <c r="O15" s="3">
        <v>202006</v>
      </c>
      <c r="P15" s="3"/>
    </row>
    <row r="16" spans="1:16" x14ac:dyDescent="0.2">
      <c r="A16" s="3" t="s">
        <v>1</v>
      </c>
      <c r="B16" s="3">
        <v>901158187</v>
      </c>
      <c r="C16" s="3" t="s">
        <v>35</v>
      </c>
      <c r="D16" s="3" t="s">
        <v>5</v>
      </c>
      <c r="E16" s="19">
        <v>24764600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505400</v>
      </c>
      <c r="M16" s="20">
        <f t="shared" si="0"/>
        <v>25270000</v>
      </c>
      <c r="N16" s="3">
        <v>202011</v>
      </c>
      <c r="O16" s="3">
        <v>202007</v>
      </c>
      <c r="P16" s="3"/>
    </row>
    <row r="17" spans="1:16" x14ac:dyDescent="0.2">
      <c r="A17" s="3" t="s">
        <v>1</v>
      </c>
      <c r="B17" s="3">
        <v>901158187</v>
      </c>
      <c r="C17" s="3" t="s">
        <v>35</v>
      </c>
      <c r="D17" s="3" t="s">
        <v>5</v>
      </c>
      <c r="E17" s="19">
        <v>22157800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452200</v>
      </c>
      <c r="M17" s="20">
        <f t="shared" si="0"/>
        <v>22610000</v>
      </c>
      <c r="N17" s="3">
        <v>202011</v>
      </c>
      <c r="O17" s="3">
        <v>202008</v>
      </c>
      <c r="P17" s="3"/>
    </row>
    <row r="18" spans="1:16" x14ac:dyDescent="0.2">
      <c r="A18" s="3" t="s">
        <v>1</v>
      </c>
      <c r="B18" s="3">
        <v>901158187</v>
      </c>
      <c r="C18" s="3" t="s">
        <v>35</v>
      </c>
      <c r="D18" s="3" t="s">
        <v>5</v>
      </c>
      <c r="E18" s="19">
        <v>40608636.939999998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1158666.06</v>
      </c>
      <c r="M18" s="20">
        <f t="shared" si="0"/>
        <v>41767303</v>
      </c>
      <c r="N18" s="3">
        <v>202011</v>
      </c>
      <c r="O18" s="3">
        <v>202009</v>
      </c>
      <c r="P18" s="3"/>
    </row>
    <row r="19" spans="1:16" x14ac:dyDescent="0.2">
      <c r="A19" s="3" t="s">
        <v>1</v>
      </c>
      <c r="B19" s="3">
        <v>901158187</v>
      </c>
      <c r="C19" s="3" t="s">
        <v>35</v>
      </c>
      <c r="D19" s="3" t="s">
        <v>5</v>
      </c>
      <c r="E19" s="19">
        <v>289076076.18000001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5781521.5236</v>
      </c>
      <c r="M19" s="20">
        <f t="shared" si="0"/>
        <v>294857597.70359999</v>
      </c>
      <c r="N19" s="3">
        <v>202011</v>
      </c>
      <c r="O19" s="3">
        <v>202010</v>
      </c>
      <c r="P19" s="3"/>
    </row>
    <row r="20" spans="1:16" x14ac:dyDescent="0.2">
      <c r="A20" s="3" t="s">
        <v>1</v>
      </c>
      <c r="B20" s="3">
        <v>901158187</v>
      </c>
      <c r="C20" s="3" t="s">
        <v>35</v>
      </c>
      <c r="D20" s="3" t="s">
        <v>5</v>
      </c>
      <c r="E20" s="19">
        <v>4071590973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81431819.460000008</v>
      </c>
      <c r="M20" s="20">
        <f t="shared" si="0"/>
        <v>4153022792.46</v>
      </c>
      <c r="N20" s="3">
        <v>202011</v>
      </c>
      <c r="O20" s="3">
        <v>202011</v>
      </c>
      <c r="P20" s="3"/>
    </row>
    <row r="21" spans="1:16" x14ac:dyDescent="0.2">
      <c r="A21" s="3" t="s">
        <v>1</v>
      </c>
      <c r="B21" s="3">
        <v>901158187</v>
      </c>
      <c r="C21" s="3" t="s">
        <v>35</v>
      </c>
      <c r="D21" s="3" t="s">
        <v>10</v>
      </c>
      <c r="E21" s="19">
        <v>0</v>
      </c>
      <c r="F21" s="19">
        <v>0</v>
      </c>
      <c r="G21" s="19">
        <v>0</v>
      </c>
      <c r="H21" s="19">
        <v>0</v>
      </c>
      <c r="I21" s="19">
        <v>515487501</v>
      </c>
      <c r="J21" s="19">
        <v>0</v>
      </c>
      <c r="K21" s="19">
        <v>0</v>
      </c>
      <c r="L21" s="19">
        <v>10309750.02</v>
      </c>
      <c r="M21" s="20">
        <f t="shared" ref="M21" si="1">SUM(E21:L21)</f>
        <v>525797251.01999998</v>
      </c>
      <c r="N21" s="3">
        <v>202011</v>
      </c>
      <c r="O21" s="3">
        <v>202011</v>
      </c>
      <c r="P21" s="3"/>
    </row>
    <row r="22" spans="1:16" x14ac:dyDescent="0.2">
      <c r="A22" s="3" t="s">
        <v>34</v>
      </c>
      <c r="B22" s="3">
        <v>890307200</v>
      </c>
      <c r="C22" s="3" t="s">
        <v>36</v>
      </c>
      <c r="D22" s="3" t="s">
        <v>5</v>
      </c>
      <c r="E22" s="19">
        <v>1388800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f t="shared" si="0"/>
        <v>1388800</v>
      </c>
      <c r="N22" s="3">
        <v>202011</v>
      </c>
      <c r="O22" s="3">
        <v>202005</v>
      </c>
      <c r="P22" s="3"/>
    </row>
    <row r="23" spans="1:16" x14ac:dyDescent="0.2">
      <c r="A23" s="3" t="s">
        <v>34</v>
      </c>
      <c r="B23" s="3">
        <v>890307200</v>
      </c>
      <c r="C23" s="3" t="s">
        <v>36</v>
      </c>
      <c r="D23" s="3" t="s">
        <v>5</v>
      </c>
      <c r="E23" s="19">
        <v>19710230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f t="shared" si="0"/>
        <v>19710230</v>
      </c>
      <c r="N23" s="3">
        <v>202011</v>
      </c>
      <c r="O23" s="3">
        <v>202006</v>
      </c>
      <c r="P23" s="3"/>
    </row>
    <row r="24" spans="1:16" x14ac:dyDescent="0.2">
      <c r="A24" s="3" t="s">
        <v>34</v>
      </c>
      <c r="B24" s="3">
        <v>890307200</v>
      </c>
      <c r="C24" s="3" t="s">
        <v>36</v>
      </c>
      <c r="D24" s="3" t="s">
        <v>5</v>
      </c>
      <c r="E24" s="19">
        <v>153600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f t="shared" si="0"/>
        <v>153600</v>
      </c>
      <c r="N24" s="3">
        <v>202011</v>
      </c>
      <c r="O24" s="3">
        <v>202007</v>
      </c>
      <c r="P24" s="3"/>
    </row>
    <row r="25" spans="1:16" x14ac:dyDescent="0.2">
      <c r="A25" s="3" t="s">
        <v>34</v>
      </c>
      <c r="B25" s="3">
        <v>890307200</v>
      </c>
      <c r="C25" s="3" t="s">
        <v>36</v>
      </c>
      <c r="D25" s="3" t="s">
        <v>5</v>
      </c>
      <c r="E25" s="19">
        <v>772800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f t="shared" si="0"/>
        <v>772800</v>
      </c>
      <c r="N25" s="3">
        <v>202011</v>
      </c>
      <c r="O25" s="3">
        <v>202008</v>
      </c>
      <c r="P25" s="3"/>
    </row>
    <row r="26" spans="1:16" x14ac:dyDescent="0.2">
      <c r="A26" s="3" t="s">
        <v>1</v>
      </c>
      <c r="B26" s="3">
        <v>890307200</v>
      </c>
      <c r="C26" s="3" t="s">
        <v>36</v>
      </c>
      <c r="D26" s="3" t="s">
        <v>5</v>
      </c>
      <c r="E26" s="19">
        <v>1811460994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0">
        <f t="shared" si="0"/>
        <v>1811460994</v>
      </c>
      <c r="N26" s="3">
        <v>202011</v>
      </c>
      <c r="O26" s="3">
        <v>202011</v>
      </c>
      <c r="P26" s="3"/>
    </row>
    <row r="27" spans="1:16" x14ac:dyDescent="0.2">
      <c r="A27" s="3" t="s">
        <v>1</v>
      </c>
      <c r="B27" s="3">
        <v>900826841</v>
      </c>
      <c r="C27" s="3" t="s">
        <v>37</v>
      </c>
      <c r="D27" s="3" t="s">
        <v>5</v>
      </c>
      <c r="E27" s="19">
        <v>2518188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51392</v>
      </c>
      <c r="M27" s="20">
        <f t="shared" si="0"/>
        <v>2569580</v>
      </c>
      <c r="N27" s="3">
        <v>202011</v>
      </c>
      <c r="O27" s="3">
        <v>202008</v>
      </c>
      <c r="P27" s="3"/>
    </row>
    <row r="28" spans="1:16" x14ac:dyDescent="0.2">
      <c r="A28" s="3" t="s">
        <v>1</v>
      </c>
      <c r="B28" s="3">
        <v>900826841</v>
      </c>
      <c r="C28" s="3" t="s">
        <v>37</v>
      </c>
      <c r="D28" s="3" t="s">
        <v>5</v>
      </c>
      <c r="E28" s="19">
        <v>-5291139.4400000004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5291139.4400000004</v>
      </c>
      <c r="M28" s="20">
        <f t="shared" si="0"/>
        <v>0</v>
      </c>
      <c r="N28" s="3">
        <v>202011</v>
      </c>
      <c r="O28" s="3">
        <v>202009</v>
      </c>
      <c r="P28" s="3"/>
    </row>
    <row r="29" spans="1:16" x14ac:dyDescent="0.2">
      <c r="A29" s="3" t="s">
        <v>34</v>
      </c>
      <c r="B29" s="3">
        <v>900826841</v>
      </c>
      <c r="C29" s="3" t="s">
        <v>37</v>
      </c>
      <c r="D29" s="3" t="s">
        <v>5</v>
      </c>
      <c r="E29" s="19">
        <v>33704267.799999997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687842.2</v>
      </c>
      <c r="M29" s="20">
        <f t="shared" si="0"/>
        <v>34392110</v>
      </c>
      <c r="N29" s="3">
        <v>202011</v>
      </c>
      <c r="O29" s="3">
        <v>202010</v>
      </c>
      <c r="P29" s="3"/>
    </row>
    <row r="30" spans="1:16" x14ac:dyDescent="0.2">
      <c r="A30" s="3" t="s">
        <v>1</v>
      </c>
      <c r="B30" s="3">
        <v>900826841</v>
      </c>
      <c r="C30" s="3" t="s">
        <v>37</v>
      </c>
      <c r="D30" s="3" t="s">
        <v>5</v>
      </c>
      <c r="E30" s="19">
        <v>1654417606.3800001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33763624.619999997</v>
      </c>
      <c r="M30" s="20">
        <f t="shared" si="0"/>
        <v>1688181231</v>
      </c>
      <c r="N30" s="3">
        <v>202011</v>
      </c>
      <c r="O30" s="3">
        <v>202011</v>
      </c>
      <c r="P30" s="3"/>
    </row>
    <row r="31" spans="1:16" x14ac:dyDescent="0.2">
      <c r="A31" s="3" t="s">
        <v>34</v>
      </c>
      <c r="B31" s="3">
        <v>900826841</v>
      </c>
      <c r="C31" s="3" t="s">
        <v>37</v>
      </c>
      <c r="D31" s="3" t="s">
        <v>5</v>
      </c>
      <c r="E31" s="19">
        <v>75539827.859999999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1541629.14</v>
      </c>
      <c r="M31" s="20">
        <f t="shared" si="0"/>
        <v>77081457</v>
      </c>
      <c r="N31" s="3">
        <v>202011</v>
      </c>
      <c r="O31" s="3">
        <v>202011</v>
      </c>
      <c r="P31" s="3"/>
    </row>
    <row r="32" spans="1:16" x14ac:dyDescent="0.2">
      <c r="A32" s="3" t="s">
        <v>1</v>
      </c>
      <c r="B32" s="3">
        <v>860013570</v>
      </c>
      <c r="C32" s="3" t="s">
        <v>38</v>
      </c>
      <c r="D32" s="3" t="s">
        <v>5</v>
      </c>
      <c r="E32" s="19">
        <v>1249829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>
        <f t="shared" si="0"/>
        <v>1249829</v>
      </c>
      <c r="N32" s="3">
        <v>202011</v>
      </c>
      <c r="O32" s="3">
        <v>202001</v>
      </c>
      <c r="P32" s="3"/>
    </row>
    <row r="33" spans="1:16" x14ac:dyDescent="0.2">
      <c r="A33" s="3" t="s">
        <v>34</v>
      </c>
      <c r="B33" s="3">
        <v>860013570</v>
      </c>
      <c r="C33" s="3" t="s">
        <v>38</v>
      </c>
      <c r="D33" s="3" t="s">
        <v>5</v>
      </c>
      <c r="E33" s="19">
        <v>301203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f t="shared" si="0"/>
        <v>301203</v>
      </c>
      <c r="N33" s="3">
        <v>202011</v>
      </c>
      <c r="O33" s="3">
        <v>202001</v>
      </c>
      <c r="P33" s="3"/>
    </row>
    <row r="34" spans="1:16" x14ac:dyDescent="0.2">
      <c r="A34" s="3" t="s">
        <v>1</v>
      </c>
      <c r="B34" s="3">
        <v>860013570</v>
      </c>
      <c r="C34" s="3" t="s">
        <v>38</v>
      </c>
      <c r="D34" s="3" t="s">
        <v>5</v>
      </c>
      <c r="E34" s="19">
        <v>396036469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0">
        <f t="shared" si="0"/>
        <v>396036469</v>
      </c>
      <c r="N34" s="3">
        <v>202011</v>
      </c>
      <c r="O34" s="3">
        <v>202002</v>
      </c>
      <c r="P34" s="3"/>
    </row>
    <row r="35" spans="1:16" x14ac:dyDescent="0.2">
      <c r="A35" s="3" t="s">
        <v>34</v>
      </c>
      <c r="B35" s="3">
        <v>860013570</v>
      </c>
      <c r="C35" s="3" t="s">
        <v>38</v>
      </c>
      <c r="D35" s="3" t="s">
        <v>5</v>
      </c>
      <c r="E35" s="19">
        <v>49882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f t="shared" si="0"/>
        <v>49882</v>
      </c>
      <c r="N35" s="3">
        <v>202011</v>
      </c>
      <c r="O35" s="3">
        <v>202002</v>
      </c>
      <c r="P35" s="3"/>
    </row>
    <row r="36" spans="1:16" x14ac:dyDescent="0.2">
      <c r="A36" s="3" t="s">
        <v>1</v>
      </c>
      <c r="B36" s="3">
        <v>860013570</v>
      </c>
      <c r="C36" s="3" t="s">
        <v>38</v>
      </c>
      <c r="D36" s="3" t="s">
        <v>5</v>
      </c>
      <c r="E36" s="19">
        <v>778400742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0">
        <f t="shared" si="0"/>
        <v>778400742</v>
      </c>
      <c r="N36" s="3">
        <v>202011</v>
      </c>
      <c r="O36" s="3">
        <v>202003</v>
      </c>
      <c r="P36" s="3"/>
    </row>
    <row r="37" spans="1:16" x14ac:dyDescent="0.2">
      <c r="A37" s="3" t="s">
        <v>34</v>
      </c>
      <c r="B37" s="3">
        <v>860013570</v>
      </c>
      <c r="C37" s="3" t="s">
        <v>38</v>
      </c>
      <c r="D37" s="3" t="s">
        <v>5</v>
      </c>
      <c r="E37" s="19">
        <v>349958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f t="shared" si="0"/>
        <v>349958</v>
      </c>
      <c r="N37" s="3">
        <v>202011</v>
      </c>
      <c r="O37" s="3">
        <v>202003</v>
      </c>
      <c r="P37" s="3"/>
    </row>
    <row r="38" spans="1:16" x14ac:dyDescent="0.2">
      <c r="A38" s="3" t="s">
        <v>1</v>
      </c>
      <c r="B38" s="3">
        <v>860013570</v>
      </c>
      <c r="C38" s="3" t="s">
        <v>38</v>
      </c>
      <c r="D38" s="3" t="s">
        <v>5</v>
      </c>
      <c r="E38" s="19">
        <v>31862258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f t="shared" si="0"/>
        <v>31862258</v>
      </c>
      <c r="N38" s="3">
        <v>202011</v>
      </c>
      <c r="O38" s="3">
        <v>202004</v>
      </c>
      <c r="P38" s="3"/>
    </row>
    <row r="39" spans="1:16" x14ac:dyDescent="0.2">
      <c r="A39" s="3" t="s">
        <v>34</v>
      </c>
      <c r="B39" s="3">
        <v>860013570</v>
      </c>
      <c r="C39" s="3" t="s">
        <v>38</v>
      </c>
      <c r="D39" s="3" t="s">
        <v>5</v>
      </c>
      <c r="E39" s="19">
        <v>125901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0">
        <f t="shared" si="0"/>
        <v>125901</v>
      </c>
      <c r="N39" s="3">
        <v>202011</v>
      </c>
      <c r="O39" s="3">
        <v>202008</v>
      </c>
      <c r="P39" s="3"/>
    </row>
    <row r="40" spans="1:16" x14ac:dyDescent="0.2">
      <c r="A40" s="3" t="s">
        <v>1</v>
      </c>
      <c r="B40" s="3">
        <v>900014785</v>
      </c>
      <c r="C40" s="3" t="s">
        <v>40</v>
      </c>
      <c r="D40" s="3" t="s">
        <v>5</v>
      </c>
      <c r="E40" s="19">
        <v>8961770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184730</v>
      </c>
      <c r="M40" s="20">
        <f t="shared" si="0"/>
        <v>9146500</v>
      </c>
      <c r="N40" s="3">
        <v>202011</v>
      </c>
      <c r="O40" s="3">
        <v>202008</v>
      </c>
      <c r="P40" s="3"/>
    </row>
    <row r="41" spans="1:16" x14ac:dyDescent="0.2">
      <c r="A41" s="3" t="s">
        <v>1</v>
      </c>
      <c r="B41" s="3">
        <v>900014785</v>
      </c>
      <c r="C41" s="3" t="s">
        <v>40</v>
      </c>
      <c r="D41" s="3" t="s">
        <v>5</v>
      </c>
      <c r="E41" s="19">
        <v>683037717.03999996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1402723.86</v>
      </c>
      <c r="M41" s="20">
        <f t="shared" si="0"/>
        <v>684440440.89999998</v>
      </c>
      <c r="N41" s="3">
        <v>202011</v>
      </c>
      <c r="O41" s="3">
        <v>202011</v>
      </c>
      <c r="P41" s="3"/>
    </row>
    <row r="42" spans="1:16" x14ac:dyDescent="0.2">
      <c r="A42" s="3" t="s">
        <v>1</v>
      </c>
      <c r="B42" s="3">
        <v>900034438</v>
      </c>
      <c r="C42" s="3" t="s">
        <v>39</v>
      </c>
      <c r="D42" s="3" t="s">
        <v>5</v>
      </c>
      <c r="E42" s="19">
        <v>605025000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20">
        <f t="shared" si="0"/>
        <v>605025000</v>
      </c>
      <c r="N42" s="3">
        <v>202011</v>
      </c>
      <c r="O42" s="3">
        <v>202010</v>
      </c>
      <c r="P42" s="3"/>
    </row>
    <row r="43" spans="1:16" x14ac:dyDescent="0.2">
      <c r="A43" s="3" t="s">
        <v>34</v>
      </c>
      <c r="B43" s="3">
        <v>901310897</v>
      </c>
      <c r="C43" s="3" t="s">
        <v>106</v>
      </c>
      <c r="D43" s="3" t="s">
        <v>5</v>
      </c>
      <c r="E43" s="19">
        <v>13945677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>
        <f t="shared" si="0"/>
        <v>13945677</v>
      </c>
      <c r="N43" s="3">
        <v>202011</v>
      </c>
      <c r="O43" s="3">
        <v>202009</v>
      </c>
      <c r="P43" s="3"/>
    </row>
    <row r="44" spans="1:16" x14ac:dyDescent="0.2">
      <c r="A44" s="3" t="s">
        <v>1</v>
      </c>
      <c r="B44" s="3">
        <v>901310897</v>
      </c>
      <c r="C44" s="3" t="s">
        <v>106</v>
      </c>
      <c r="D44" s="3" t="s">
        <v>5</v>
      </c>
      <c r="E44" s="19">
        <v>166542819.12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3545844.88</v>
      </c>
      <c r="M44" s="20">
        <f t="shared" si="0"/>
        <v>170088664</v>
      </c>
      <c r="N44" s="3">
        <v>202011</v>
      </c>
      <c r="O44" s="3">
        <v>202010</v>
      </c>
      <c r="P44" s="3"/>
    </row>
    <row r="45" spans="1:16" x14ac:dyDescent="0.2">
      <c r="A45" s="3" t="s">
        <v>34</v>
      </c>
      <c r="B45" s="3">
        <v>901310897</v>
      </c>
      <c r="C45" s="3" t="s">
        <v>106</v>
      </c>
      <c r="D45" s="3" t="s">
        <v>5</v>
      </c>
      <c r="E45" s="19">
        <v>13667173.859999999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278503.14</v>
      </c>
      <c r="M45" s="20">
        <f t="shared" si="0"/>
        <v>13945677</v>
      </c>
      <c r="N45" s="3">
        <v>202011</v>
      </c>
      <c r="O45" s="3">
        <v>202010</v>
      </c>
      <c r="P45" s="3"/>
    </row>
    <row r="46" spans="1:16" x14ac:dyDescent="0.2">
      <c r="A46" s="3" t="s">
        <v>1</v>
      </c>
      <c r="B46" s="3">
        <v>901310897</v>
      </c>
      <c r="C46" s="3" t="s">
        <v>106</v>
      </c>
      <c r="D46" s="3" t="s">
        <v>5</v>
      </c>
      <c r="E46" s="19">
        <v>164408249.12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3545844.88</v>
      </c>
      <c r="M46" s="20">
        <f t="shared" si="0"/>
        <v>167954094</v>
      </c>
      <c r="N46" s="3">
        <v>202011</v>
      </c>
      <c r="O46" s="3">
        <v>202011</v>
      </c>
      <c r="P46" s="3"/>
    </row>
    <row r="47" spans="1:16" x14ac:dyDescent="0.2">
      <c r="A47" s="3" t="s">
        <v>34</v>
      </c>
      <c r="B47" s="3">
        <v>901310897</v>
      </c>
      <c r="C47" s="3" t="s">
        <v>106</v>
      </c>
      <c r="D47" s="3" t="s">
        <v>5</v>
      </c>
      <c r="E47" s="19">
        <v>13641508.859999999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278398.14</v>
      </c>
      <c r="M47" s="20">
        <f t="shared" si="0"/>
        <v>13919907</v>
      </c>
      <c r="N47" s="3">
        <v>202011</v>
      </c>
      <c r="O47" s="3">
        <v>202011</v>
      </c>
      <c r="P47" s="3"/>
    </row>
    <row r="48" spans="1:16" x14ac:dyDescent="0.2">
      <c r="A48" s="3" t="s">
        <v>1</v>
      </c>
      <c r="B48" s="3">
        <v>805025846</v>
      </c>
      <c r="C48" s="3" t="s">
        <v>42</v>
      </c>
      <c r="D48" s="3" t="s">
        <v>5</v>
      </c>
      <c r="E48" s="19">
        <v>360319702.5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>
        <f t="shared" si="0"/>
        <v>360319702.5</v>
      </c>
      <c r="N48" s="3">
        <v>202011</v>
      </c>
      <c r="O48" s="3">
        <v>202011</v>
      </c>
      <c r="P48" s="3"/>
    </row>
    <row r="49" spans="1:16" x14ac:dyDescent="0.2">
      <c r="A49" s="3" t="s">
        <v>1</v>
      </c>
      <c r="B49" s="3">
        <v>891300047</v>
      </c>
      <c r="C49" s="3" t="s">
        <v>52</v>
      </c>
      <c r="D49" s="3" t="s">
        <v>5</v>
      </c>
      <c r="E49" s="19">
        <v>102859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2099</v>
      </c>
      <c r="M49" s="20">
        <f t="shared" si="0"/>
        <v>104958</v>
      </c>
      <c r="N49" s="3">
        <v>202011</v>
      </c>
      <c r="O49" s="3">
        <v>202003</v>
      </c>
      <c r="P49" s="3"/>
    </row>
    <row r="50" spans="1:16" x14ac:dyDescent="0.2">
      <c r="A50" s="3" t="s">
        <v>1</v>
      </c>
      <c r="B50" s="3">
        <v>891300047</v>
      </c>
      <c r="C50" s="3" t="s">
        <v>52</v>
      </c>
      <c r="D50" s="3" t="s">
        <v>5</v>
      </c>
      <c r="E50" s="19">
        <v>110864348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2312092</v>
      </c>
      <c r="M50" s="20">
        <f t="shared" si="0"/>
        <v>113176440</v>
      </c>
      <c r="N50" s="3">
        <v>202011</v>
      </c>
      <c r="O50" s="3">
        <v>202004</v>
      </c>
      <c r="P50" s="3"/>
    </row>
    <row r="51" spans="1:16" x14ac:dyDescent="0.2">
      <c r="A51" s="3" t="s">
        <v>1</v>
      </c>
      <c r="B51" s="3">
        <v>891300047</v>
      </c>
      <c r="C51" s="3" t="s">
        <v>52</v>
      </c>
      <c r="D51" s="3" t="s">
        <v>5</v>
      </c>
      <c r="E51" s="19">
        <v>58162180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1189596</v>
      </c>
      <c r="M51" s="20">
        <f t="shared" si="0"/>
        <v>59351776</v>
      </c>
      <c r="N51" s="3">
        <v>202011</v>
      </c>
      <c r="O51" s="3">
        <v>202005</v>
      </c>
      <c r="P51" s="3"/>
    </row>
    <row r="52" spans="1:16" x14ac:dyDescent="0.2">
      <c r="A52" s="3" t="s">
        <v>1</v>
      </c>
      <c r="B52" s="3">
        <v>891300047</v>
      </c>
      <c r="C52" s="3" t="s">
        <v>52</v>
      </c>
      <c r="D52" s="3" t="s">
        <v>5</v>
      </c>
      <c r="E52" s="19">
        <v>20715201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422765</v>
      </c>
      <c r="M52" s="20">
        <f t="shared" si="0"/>
        <v>21137966</v>
      </c>
      <c r="N52" s="3">
        <v>202011</v>
      </c>
      <c r="O52" s="3">
        <v>202006</v>
      </c>
      <c r="P52" s="3"/>
    </row>
    <row r="53" spans="1:16" x14ac:dyDescent="0.2">
      <c r="A53" s="3" t="s">
        <v>1</v>
      </c>
      <c r="B53" s="3">
        <v>891300047</v>
      </c>
      <c r="C53" s="3" t="s">
        <v>52</v>
      </c>
      <c r="D53" s="3" t="s">
        <v>5</v>
      </c>
      <c r="E53" s="19">
        <v>163148563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3426748</v>
      </c>
      <c r="M53" s="20">
        <f t="shared" si="0"/>
        <v>166575311</v>
      </c>
      <c r="N53" s="3">
        <v>202011</v>
      </c>
      <c r="O53" s="3">
        <v>202007</v>
      </c>
      <c r="P53" s="3"/>
    </row>
    <row r="54" spans="1:16" x14ac:dyDescent="0.2">
      <c r="A54" s="3" t="s">
        <v>1</v>
      </c>
      <c r="B54" s="3">
        <v>900438792</v>
      </c>
      <c r="C54" s="3" t="s">
        <v>45</v>
      </c>
      <c r="D54" s="3" t="s">
        <v>5</v>
      </c>
      <c r="E54" s="19">
        <v>304782897.62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6248671.3799999999</v>
      </c>
      <c r="M54" s="20">
        <f t="shared" si="0"/>
        <v>311031569</v>
      </c>
      <c r="N54" s="3">
        <v>202011</v>
      </c>
      <c r="O54" s="3">
        <v>202011</v>
      </c>
      <c r="P54" s="3"/>
    </row>
    <row r="55" spans="1:16" x14ac:dyDescent="0.2">
      <c r="A55" s="3" t="s">
        <v>1</v>
      </c>
      <c r="B55" s="3">
        <v>901108368</v>
      </c>
      <c r="C55" s="3" t="s">
        <v>44</v>
      </c>
      <c r="D55" s="3" t="s">
        <v>5</v>
      </c>
      <c r="E55" s="19">
        <v>296956120.62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6216073.3799999999</v>
      </c>
      <c r="M55" s="20">
        <f t="shared" si="0"/>
        <v>303172194</v>
      </c>
      <c r="N55" s="3">
        <v>202011</v>
      </c>
      <c r="O55" s="3">
        <v>202011</v>
      </c>
      <c r="P55" s="3"/>
    </row>
    <row r="56" spans="1:16" x14ac:dyDescent="0.2">
      <c r="A56" s="3" t="s">
        <v>1</v>
      </c>
      <c r="B56" s="3">
        <v>900228989</v>
      </c>
      <c r="C56" s="3" t="s">
        <v>47</v>
      </c>
      <c r="D56" s="3" t="s">
        <v>5</v>
      </c>
      <c r="E56" s="19">
        <v>296368142.66000003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6187736.3399999999</v>
      </c>
      <c r="M56" s="20">
        <f t="shared" si="0"/>
        <v>302555879</v>
      </c>
      <c r="N56" s="3">
        <v>202011</v>
      </c>
      <c r="O56" s="3">
        <v>202011</v>
      </c>
      <c r="P56" s="3"/>
    </row>
    <row r="57" spans="1:16" x14ac:dyDescent="0.2">
      <c r="A57" s="3" t="s">
        <v>1</v>
      </c>
      <c r="B57" s="3">
        <v>815005012</v>
      </c>
      <c r="C57" s="3" t="s">
        <v>46</v>
      </c>
      <c r="D57" s="3" t="s">
        <v>5</v>
      </c>
      <c r="E57" s="19">
        <v>534223.07999999996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10922.92</v>
      </c>
      <c r="M57" s="20">
        <f t="shared" si="0"/>
        <v>545146</v>
      </c>
      <c r="N57" s="3">
        <v>202011</v>
      </c>
      <c r="O57" s="3">
        <v>202010</v>
      </c>
      <c r="P57" s="3"/>
    </row>
    <row r="58" spans="1:16" x14ac:dyDescent="0.2">
      <c r="A58" s="3" t="s">
        <v>1</v>
      </c>
      <c r="B58" s="3">
        <v>815005012</v>
      </c>
      <c r="C58" s="3" t="s">
        <v>46</v>
      </c>
      <c r="D58" s="3" t="s">
        <v>5</v>
      </c>
      <c r="E58" s="19">
        <v>285985695.13999999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91372.38</v>
      </c>
      <c r="M58" s="20">
        <f t="shared" si="0"/>
        <v>286077067.51999998</v>
      </c>
      <c r="N58" s="3">
        <v>202011</v>
      </c>
      <c r="O58" s="3">
        <v>202011</v>
      </c>
      <c r="P58" s="3"/>
    </row>
    <row r="59" spans="1:16" x14ac:dyDescent="0.2">
      <c r="A59" s="3" t="s">
        <v>1</v>
      </c>
      <c r="B59" s="3">
        <v>900732243</v>
      </c>
      <c r="C59" s="3" t="s">
        <v>48</v>
      </c>
      <c r="D59" s="3" t="s">
        <v>5</v>
      </c>
      <c r="E59" s="19">
        <v>272160924.31999999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5896559.6799999997</v>
      </c>
      <c r="M59" s="20">
        <f t="shared" si="0"/>
        <v>278057484</v>
      </c>
      <c r="N59" s="3">
        <v>202011</v>
      </c>
      <c r="O59" s="3">
        <v>202011</v>
      </c>
      <c r="P59" s="3"/>
    </row>
    <row r="60" spans="1:16" x14ac:dyDescent="0.2">
      <c r="A60" s="3" t="s">
        <v>1</v>
      </c>
      <c r="B60" s="3">
        <v>900219866</v>
      </c>
      <c r="C60" s="3" t="s">
        <v>41</v>
      </c>
      <c r="D60" s="3" t="s">
        <v>5</v>
      </c>
      <c r="E60" s="19">
        <v>186343474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0">
        <f t="shared" si="0"/>
        <v>186343474</v>
      </c>
      <c r="N60" s="3">
        <v>202011</v>
      </c>
      <c r="O60" s="3">
        <v>202005</v>
      </c>
      <c r="P60" s="3"/>
    </row>
    <row r="61" spans="1:16" x14ac:dyDescent="0.2">
      <c r="A61" s="3" t="s">
        <v>1</v>
      </c>
      <c r="B61" s="3">
        <v>900219866</v>
      </c>
      <c r="C61" s="3" t="s">
        <v>41</v>
      </c>
      <c r="D61" s="3" t="s">
        <v>5</v>
      </c>
      <c r="E61" s="19">
        <v>73066620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20">
        <f t="shared" si="0"/>
        <v>73066620</v>
      </c>
      <c r="N61" s="3">
        <v>202011</v>
      </c>
      <c r="O61" s="3">
        <v>202006</v>
      </c>
      <c r="P61" s="3"/>
    </row>
    <row r="62" spans="1:16" x14ac:dyDescent="0.2">
      <c r="A62" s="3" t="s">
        <v>1</v>
      </c>
      <c r="B62" s="3">
        <v>900196862</v>
      </c>
      <c r="C62" s="3" t="s">
        <v>49</v>
      </c>
      <c r="D62" s="3" t="s">
        <v>5</v>
      </c>
      <c r="E62" s="19">
        <v>345369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15631</v>
      </c>
      <c r="M62" s="20">
        <f t="shared" si="0"/>
        <v>361000</v>
      </c>
      <c r="N62" s="3">
        <v>202011</v>
      </c>
      <c r="O62" s="3">
        <v>201912</v>
      </c>
      <c r="P62" s="3"/>
    </row>
    <row r="63" spans="1:16" x14ac:dyDescent="0.2">
      <c r="A63" s="3" t="s">
        <v>1</v>
      </c>
      <c r="B63" s="3">
        <v>900196862</v>
      </c>
      <c r="C63" s="3" t="s">
        <v>49</v>
      </c>
      <c r="D63" s="3" t="s">
        <v>5</v>
      </c>
      <c r="E63" s="19">
        <v>2296080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103920</v>
      </c>
      <c r="M63" s="20">
        <f t="shared" si="0"/>
        <v>2400000</v>
      </c>
      <c r="N63" s="3">
        <v>202011</v>
      </c>
      <c r="O63" s="3">
        <v>202006</v>
      </c>
      <c r="P63" s="3"/>
    </row>
    <row r="64" spans="1:16" x14ac:dyDescent="0.2">
      <c r="A64" s="3" t="s">
        <v>1</v>
      </c>
      <c r="B64" s="3">
        <v>900196862</v>
      </c>
      <c r="C64" s="3" t="s">
        <v>49</v>
      </c>
      <c r="D64" s="3" t="s">
        <v>5</v>
      </c>
      <c r="E64" s="19">
        <v>1337964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60556</v>
      </c>
      <c r="M64" s="20">
        <f t="shared" si="0"/>
        <v>1398520</v>
      </c>
      <c r="N64" s="3">
        <v>202011</v>
      </c>
      <c r="O64" s="3">
        <v>202007</v>
      </c>
      <c r="P64" s="3"/>
    </row>
    <row r="65" spans="1:16" x14ac:dyDescent="0.2">
      <c r="A65" s="3" t="s">
        <v>1</v>
      </c>
      <c r="B65" s="3">
        <v>900196862</v>
      </c>
      <c r="C65" s="3" t="s">
        <v>49</v>
      </c>
      <c r="D65" s="3" t="s">
        <v>5</v>
      </c>
      <c r="E65" s="19">
        <v>325278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14722</v>
      </c>
      <c r="M65" s="20">
        <f t="shared" si="0"/>
        <v>340000</v>
      </c>
      <c r="N65" s="3">
        <v>202011</v>
      </c>
      <c r="O65" s="3">
        <v>202008</v>
      </c>
      <c r="P65" s="3"/>
    </row>
    <row r="66" spans="1:16" x14ac:dyDescent="0.2">
      <c r="A66" s="3" t="s">
        <v>1</v>
      </c>
      <c r="B66" s="3">
        <v>900196862</v>
      </c>
      <c r="C66" s="3" t="s">
        <v>49</v>
      </c>
      <c r="D66" s="3" t="s">
        <v>5</v>
      </c>
      <c r="E66" s="19">
        <v>32694200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1185800</v>
      </c>
      <c r="M66" s="20">
        <f t="shared" si="0"/>
        <v>33880000</v>
      </c>
      <c r="N66" s="3">
        <v>202011</v>
      </c>
      <c r="O66" s="3">
        <v>202010</v>
      </c>
      <c r="P66" s="3"/>
    </row>
    <row r="67" spans="1:16" x14ac:dyDescent="0.2">
      <c r="A67" s="3" t="s">
        <v>1</v>
      </c>
      <c r="B67" s="3">
        <v>900196862</v>
      </c>
      <c r="C67" s="3" t="s">
        <v>49</v>
      </c>
      <c r="D67" s="3" t="s">
        <v>5</v>
      </c>
      <c r="E67" s="19">
        <v>198081144.31999999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7732547.6799999997</v>
      </c>
      <c r="M67" s="20">
        <f t="shared" si="0"/>
        <v>205813692</v>
      </c>
      <c r="N67" s="3">
        <v>202011</v>
      </c>
      <c r="O67" s="3">
        <v>202011</v>
      </c>
      <c r="P67" s="3"/>
    </row>
    <row r="68" spans="1:16" x14ac:dyDescent="0.2">
      <c r="A68" s="3" t="s">
        <v>1</v>
      </c>
      <c r="B68" s="3">
        <v>900328450</v>
      </c>
      <c r="C68" s="3" t="s">
        <v>107</v>
      </c>
      <c r="D68" s="3" t="s">
        <v>5</v>
      </c>
      <c r="E68" s="19">
        <v>620340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12660</v>
      </c>
      <c r="M68" s="20">
        <f t="shared" si="0"/>
        <v>633000</v>
      </c>
      <c r="N68" s="3">
        <v>202011</v>
      </c>
      <c r="O68" s="3">
        <v>201910</v>
      </c>
      <c r="P68" s="3"/>
    </row>
    <row r="69" spans="1:16" x14ac:dyDescent="0.2">
      <c r="A69" s="3" t="s">
        <v>1</v>
      </c>
      <c r="B69" s="3">
        <v>900328450</v>
      </c>
      <c r="C69" s="3" t="s">
        <v>107</v>
      </c>
      <c r="D69" s="3" t="s">
        <v>5</v>
      </c>
      <c r="E69" s="19">
        <v>2209900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45100</v>
      </c>
      <c r="M69" s="20">
        <f t="shared" si="0"/>
        <v>2255000</v>
      </c>
      <c r="N69" s="3">
        <v>202011</v>
      </c>
      <c r="O69" s="3">
        <v>201911</v>
      </c>
      <c r="P69" s="3"/>
    </row>
    <row r="70" spans="1:16" x14ac:dyDescent="0.2">
      <c r="A70" s="3" t="s">
        <v>1</v>
      </c>
      <c r="B70" s="3">
        <v>900328450</v>
      </c>
      <c r="C70" s="3" t="s">
        <v>107</v>
      </c>
      <c r="D70" s="3" t="s">
        <v>5</v>
      </c>
      <c r="E70" s="19">
        <v>20719742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424198</v>
      </c>
      <c r="M70" s="20">
        <f t="shared" si="0"/>
        <v>21143940</v>
      </c>
      <c r="N70" s="3">
        <v>202011</v>
      </c>
      <c r="O70" s="3">
        <v>202001</v>
      </c>
      <c r="P70" s="3"/>
    </row>
    <row r="71" spans="1:16" x14ac:dyDescent="0.2">
      <c r="A71" s="3" t="s">
        <v>1</v>
      </c>
      <c r="B71" s="3">
        <v>900328450</v>
      </c>
      <c r="C71" s="3" t="s">
        <v>107</v>
      </c>
      <c r="D71" s="3" t="s">
        <v>5</v>
      </c>
      <c r="E71" s="19">
        <v>21463371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439999</v>
      </c>
      <c r="M71" s="20">
        <f t="shared" si="0"/>
        <v>21903370</v>
      </c>
      <c r="N71" s="3">
        <v>202011</v>
      </c>
      <c r="O71" s="3">
        <v>202002</v>
      </c>
      <c r="P71" s="3"/>
    </row>
    <row r="72" spans="1:16" x14ac:dyDescent="0.2">
      <c r="A72" s="3" t="s">
        <v>1</v>
      </c>
      <c r="B72" s="3">
        <v>900328450</v>
      </c>
      <c r="C72" s="3" t="s">
        <v>107</v>
      </c>
      <c r="D72" s="3" t="s">
        <v>5</v>
      </c>
      <c r="E72" s="19">
        <v>114742389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2341681</v>
      </c>
      <c r="M72" s="20">
        <f t="shared" si="0"/>
        <v>117084070</v>
      </c>
      <c r="N72" s="3">
        <v>202011</v>
      </c>
      <c r="O72" s="3">
        <v>202003</v>
      </c>
      <c r="P72" s="3"/>
    </row>
    <row r="73" spans="1:16" x14ac:dyDescent="0.2">
      <c r="A73" s="3" t="s">
        <v>1</v>
      </c>
      <c r="B73" s="3">
        <v>900328450</v>
      </c>
      <c r="C73" s="3" t="s">
        <v>107</v>
      </c>
      <c r="D73" s="3" t="s">
        <v>5</v>
      </c>
      <c r="E73" s="19">
        <v>38596262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787678</v>
      </c>
      <c r="M73" s="20">
        <f t="shared" si="0"/>
        <v>39383940</v>
      </c>
      <c r="N73" s="3">
        <v>202011</v>
      </c>
      <c r="O73" s="3">
        <v>202004</v>
      </c>
      <c r="P73" s="3"/>
    </row>
    <row r="74" spans="1:16" x14ac:dyDescent="0.2">
      <c r="A74" s="3" t="s">
        <v>1</v>
      </c>
      <c r="B74" s="3">
        <v>900193601</v>
      </c>
      <c r="C74" s="3" t="s">
        <v>50</v>
      </c>
      <c r="D74" s="3" t="s">
        <v>5</v>
      </c>
      <c r="E74" s="19">
        <v>190484328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7936847</v>
      </c>
      <c r="M74" s="20">
        <f t="shared" si="0"/>
        <v>198421175</v>
      </c>
      <c r="N74" s="3">
        <v>202011</v>
      </c>
      <c r="O74" s="3">
        <v>202011</v>
      </c>
      <c r="P74" s="3"/>
    </row>
    <row r="75" spans="1:16" x14ac:dyDescent="0.2">
      <c r="A75" s="3" t="s">
        <v>1</v>
      </c>
      <c r="B75" s="3">
        <v>890303215</v>
      </c>
      <c r="C75" s="3" t="s">
        <v>108</v>
      </c>
      <c r="D75" s="3" t="s">
        <v>5</v>
      </c>
      <c r="E75" s="19">
        <v>156988857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20">
        <f t="shared" si="0"/>
        <v>156988857</v>
      </c>
      <c r="N75" s="3">
        <v>202011</v>
      </c>
      <c r="O75" s="3">
        <v>202008</v>
      </c>
      <c r="P75" s="3"/>
    </row>
    <row r="76" spans="1:16" x14ac:dyDescent="0.2">
      <c r="A76" s="3" t="s">
        <v>1</v>
      </c>
      <c r="B76" s="3">
        <v>805025635</v>
      </c>
      <c r="C76" s="3" t="s">
        <v>109</v>
      </c>
      <c r="D76" s="3" t="s">
        <v>5</v>
      </c>
      <c r="E76" s="19">
        <v>567325.69999999995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74365</v>
      </c>
      <c r="M76" s="20">
        <f t="shared" ref="M76:M137" si="2">SUM(E76:L76)</f>
        <v>641690.69999999995</v>
      </c>
      <c r="N76" s="3">
        <v>202011</v>
      </c>
      <c r="O76" s="3">
        <v>202007</v>
      </c>
      <c r="P76" s="3"/>
    </row>
    <row r="77" spans="1:16" x14ac:dyDescent="0.2">
      <c r="A77" s="3" t="s">
        <v>1</v>
      </c>
      <c r="B77" s="3">
        <v>805025635</v>
      </c>
      <c r="C77" s="3" t="s">
        <v>109</v>
      </c>
      <c r="D77" s="3" t="s">
        <v>5</v>
      </c>
      <c r="E77" s="19">
        <v>496356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71273</v>
      </c>
      <c r="M77" s="20">
        <f t="shared" si="2"/>
        <v>567629</v>
      </c>
      <c r="N77" s="3">
        <v>202011</v>
      </c>
      <c r="O77" s="3">
        <v>202008</v>
      </c>
      <c r="P77" s="3"/>
    </row>
    <row r="78" spans="1:16" x14ac:dyDescent="0.2">
      <c r="A78" s="3" t="s">
        <v>1</v>
      </c>
      <c r="B78" s="3">
        <v>805025635</v>
      </c>
      <c r="C78" s="3" t="s">
        <v>109</v>
      </c>
      <c r="D78" s="3" t="s">
        <v>5</v>
      </c>
      <c r="E78" s="19">
        <v>197921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25776</v>
      </c>
      <c r="M78" s="20">
        <f t="shared" si="2"/>
        <v>223697</v>
      </c>
      <c r="N78" s="3">
        <v>202011</v>
      </c>
      <c r="O78" s="3">
        <v>202009</v>
      </c>
      <c r="P78" s="3"/>
    </row>
    <row r="79" spans="1:16" x14ac:dyDescent="0.2">
      <c r="A79" s="3" t="s">
        <v>1</v>
      </c>
      <c r="B79" s="3">
        <v>805025635</v>
      </c>
      <c r="C79" s="3" t="s">
        <v>109</v>
      </c>
      <c r="D79" s="3" t="s">
        <v>5</v>
      </c>
      <c r="E79" s="19">
        <v>70728219.599999994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9914150.4000000004</v>
      </c>
      <c r="M79" s="20">
        <f t="shared" si="2"/>
        <v>80642370</v>
      </c>
      <c r="N79" s="3">
        <v>202011</v>
      </c>
      <c r="O79" s="3">
        <v>202010</v>
      </c>
      <c r="P79" s="3"/>
    </row>
    <row r="80" spans="1:16" x14ac:dyDescent="0.2">
      <c r="A80" s="3" t="s">
        <v>1</v>
      </c>
      <c r="B80" s="3">
        <v>805025635</v>
      </c>
      <c r="C80" s="3" t="s">
        <v>109</v>
      </c>
      <c r="D80" s="3" t="s">
        <v>5</v>
      </c>
      <c r="E80" s="19">
        <v>78178802.400000006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2478537.6</v>
      </c>
      <c r="M80" s="20">
        <f t="shared" si="2"/>
        <v>80657340</v>
      </c>
      <c r="N80" s="3">
        <v>202011</v>
      </c>
      <c r="O80" s="3">
        <v>202011</v>
      </c>
      <c r="P80" s="3"/>
    </row>
    <row r="81" spans="1:16" x14ac:dyDescent="0.2">
      <c r="A81" s="3" t="s">
        <v>1</v>
      </c>
      <c r="B81" s="3">
        <v>890303395</v>
      </c>
      <c r="C81" s="3" t="s">
        <v>59</v>
      </c>
      <c r="D81" s="3" t="s">
        <v>5</v>
      </c>
      <c r="E81" s="19">
        <v>723800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20">
        <f t="shared" si="2"/>
        <v>723800</v>
      </c>
      <c r="N81" s="3">
        <v>202011</v>
      </c>
      <c r="O81" s="3">
        <v>201909</v>
      </c>
      <c r="P81" s="3"/>
    </row>
    <row r="82" spans="1:16" x14ac:dyDescent="0.2">
      <c r="A82" s="3" t="s">
        <v>1</v>
      </c>
      <c r="B82" s="3">
        <v>890303395</v>
      </c>
      <c r="C82" s="3" t="s">
        <v>59</v>
      </c>
      <c r="D82" s="3" t="s">
        <v>5</v>
      </c>
      <c r="E82" s="19">
        <v>395300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20">
        <f t="shared" si="2"/>
        <v>395300</v>
      </c>
      <c r="N82" s="3">
        <v>202011</v>
      </c>
      <c r="O82" s="3">
        <v>201910</v>
      </c>
      <c r="P82" s="3"/>
    </row>
    <row r="83" spans="1:16" x14ac:dyDescent="0.2">
      <c r="A83" s="3" t="s">
        <v>1</v>
      </c>
      <c r="B83" s="3">
        <v>890303395</v>
      </c>
      <c r="C83" s="3" t="s">
        <v>59</v>
      </c>
      <c r="D83" s="3" t="s">
        <v>5</v>
      </c>
      <c r="E83" s="19">
        <v>393800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20">
        <f t="shared" si="2"/>
        <v>393800</v>
      </c>
      <c r="N83" s="3">
        <v>202011</v>
      </c>
      <c r="O83" s="3">
        <v>201912</v>
      </c>
      <c r="P83" s="3"/>
    </row>
    <row r="84" spans="1:16" x14ac:dyDescent="0.2">
      <c r="A84" s="3" t="s">
        <v>1</v>
      </c>
      <c r="B84" s="3">
        <v>890303395</v>
      </c>
      <c r="C84" s="3" t="s">
        <v>59</v>
      </c>
      <c r="D84" s="3" t="s">
        <v>5</v>
      </c>
      <c r="E84" s="19">
        <v>427900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20">
        <f t="shared" si="2"/>
        <v>427900</v>
      </c>
      <c r="N84" s="3">
        <v>202011</v>
      </c>
      <c r="O84" s="3">
        <v>202001</v>
      </c>
      <c r="P84" s="3"/>
    </row>
    <row r="85" spans="1:16" x14ac:dyDescent="0.2">
      <c r="A85" s="3" t="s">
        <v>1</v>
      </c>
      <c r="B85" s="3">
        <v>890303395</v>
      </c>
      <c r="C85" s="3" t="s">
        <v>59</v>
      </c>
      <c r="D85" s="3" t="s">
        <v>5</v>
      </c>
      <c r="E85" s="19">
        <v>100236683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20">
        <f t="shared" si="2"/>
        <v>100236683</v>
      </c>
      <c r="N85" s="3">
        <v>202011</v>
      </c>
      <c r="O85" s="3">
        <v>202002</v>
      </c>
      <c r="P85" s="3"/>
    </row>
    <row r="86" spans="1:16" x14ac:dyDescent="0.2">
      <c r="A86" s="3" t="s">
        <v>1</v>
      </c>
      <c r="B86" s="3">
        <v>890303395</v>
      </c>
      <c r="C86" s="3" t="s">
        <v>59</v>
      </c>
      <c r="D86" s="3" t="s">
        <v>5</v>
      </c>
      <c r="E86" s="19">
        <v>41380353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20">
        <f t="shared" si="2"/>
        <v>41380353</v>
      </c>
      <c r="N86" s="3">
        <v>202011</v>
      </c>
      <c r="O86" s="3">
        <v>202003</v>
      </c>
      <c r="P86" s="3"/>
    </row>
    <row r="87" spans="1:16" x14ac:dyDescent="0.2">
      <c r="A87" s="3" t="s">
        <v>1</v>
      </c>
      <c r="B87" s="3">
        <v>901023779</v>
      </c>
      <c r="C87" s="3" t="s">
        <v>54</v>
      </c>
      <c r="D87" s="3" t="s">
        <v>5</v>
      </c>
      <c r="E87" s="19">
        <v>129214601.23999999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2728236.76</v>
      </c>
      <c r="M87" s="20">
        <f t="shared" si="2"/>
        <v>131942838</v>
      </c>
      <c r="N87" s="3">
        <v>202011</v>
      </c>
      <c r="O87" s="3">
        <v>202011</v>
      </c>
      <c r="P87" s="3"/>
    </row>
    <row r="88" spans="1:16" x14ac:dyDescent="0.2">
      <c r="A88" s="3" t="s">
        <v>1</v>
      </c>
      <c r="B88" s="3">
        <v>900237579</v>
      </c>
      <c r="C88" s="3" t="s">
        <v>58</v>
      </c>
      <c r="D88" s="3" t="s">
        <v>5</v>
      </c>
      <c r="E88" s="19">
        <v>3363753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68648</v>
      </c>
      <c r="M88" s="20">
        <f t="shared" si="2"/>
        <v>3432401</v>
      </c>
      <c r="N88" s="3">
        <v>202011</v>
      </c>
      <c r="O88" s="3">
        <v>202001</v>
      </c>
      <c r="P88" s="3"/>
    </row>
    <row r="89" spans="1:16" x14ac:dyDescent="0.2">
      <c r="A89" s="3" t="s">
        <v>1</v>
      </c>
      <c r="B89" s="3">
        <v>900237579</v>
      </c>
      <c r="C89" s="3" t="s">
        <v>58</v>
      </c>
      <c r="D89" s="3" t="s">
        <v>5</v>
      </c>
      <c r="E89" s="19">
        <v>19140882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402408</v>
      </c>
      <c r="M89" s="20">
        <f t="shared" si="2"/>
        <v>19543290</v>
      </c>
      <c r="N89" s="3">
        <v>202011</v>
      </c>
      <c r="O89" s="3">
        <v>202003</v>
      </c>
      <c r="P89" s="3"/>
    </row>
    <row r="90" spans="1:16" x14ac:dyDescent="0.2">
      <c r="A90" s="3" t="s">
        <v>1</v>
      </c>
      <c r="B90" s="3">
        <v>900237579</v>
      </c>
      <c r="C90" s="3" t="s">
        <v>58</v>
      </c>
      <c r="D90" s="3" t="s">
        <v>5</v>
      </c>
      <c r="E90" s="19">
        <v>35685392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738761</v>
      </c>
      <c r="M90" s="20">
        <f t="shared" si="2"/>
        <v>36424153</v>
      </c>
      <c r="N90" s="3">
        <v>202011</v>
      </c>
      <c r="O90" s="3">
        <v>202004</v>
      </c>
      <c r="P90" s="3"/>
    </row>
    <row r="91" spans="1:16" x14ac:dyDescent="0.2">
      <c r="A91" s="3" t="s">
        <v>1</v>
      </c>
      <c r="B91" s="3">
        <v>900237579</v>
      </c>
      <c r="C91" s="3" t="s">
        <v>58</v>
      </c>
      <c r="D91" s="3" t="s">
        <v>5</v>
      </c>
      <c r="E91" s="19">
        <v>17298547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361070</v>
      </c>
      <c r="M91" s="20">
        <f t="shared" si="2"/>
        <v>17659617</v>
      </c>
      <c r="N91" s="3">
        <v>202011</v>
      </c>
      <c r="O91" s="3">
        <v>202005</v>
      </c>
      <c r="P91" s="3"/>
    </row>
    <row r="92" spans="1:16" x14ac:dyDescent="0.2">
      <c r="A92" s="3" t="s">
        <v>1</v>
      </c>
      <c r="B92" s="3">
        <v>900237579</v>
      </c>
      <c r="C92" s="3" t="s">
        <v>58</v>
      </c>
      <c r="D92" s="3" t="s">
        <v>5</v>
      </c>
      <c r="E92" s="19">
        <v>40932652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858591</v>
      </c>
      <c r="M92" s="20">
        <f t="shared" si="2"/>
        <v>41791243</v>
      </c>
      <c r="N92" s="3">
        <v>202011</v>
      </c>
      <c r="O92" s="3">
        <v>202006</v>
      </c>
      <c r="P92" s="3"/>
    </row>
    <row r="93" spans="1:16" x14ac:dyDescent="0.2">
      <c r="A93" s="3" t="s">
        <v>1</v>
      </c>
      <c r="B93" s="3">
        <v>900237579</v>
      </c>
      <c r="C93" s="3" t="s">
        <v>58</v>
      </c>
      <c r="D93" s="3" t="s">
        <v>5</v>
      </c>
      <c r="E93" s="19">
        <v>8230273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171775</v>
      </c>
      <c r="M93" s="20">
        <f t="shared" si="2"/>
        <v>8402048</v>
      </c>
      <c r="N93" s="3">
        <v>202011</v>
      </c>
      <c r="O93" s="3">
        <v>202007</v>
      </c>
      <c r="P93" s="3"/>
    </row>
    <row r="94" spans="1:16" x14ac:dyDescent="0.2">
      <c r="A94" s="3" t="s">
        <v>34</v>
      </c>
      <c r="B94" s="3">
        <v>900237579</v>
      </c>
      <c r="C94" s="3" t="s">
        <v>58</v>
      </c>
      <c r="D94" s="3" t="s">
        <v>5</v>
      </c>
      <c r="E94" s="19">
        <v>352505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7263</v>
      </c>
      <c r="M94" s="20">
        <f t="shared" si="2"/>
        <v>359768</v>
      </c>
      <c r="N94" s="3">
        <v>202011</v>
      </c>
      <c r="O94" s="3">
        <v>202009</v>
      </c>
      <c r="P94" s="3"/>
    </row>
    <row r="95" spans="1:16" x14ac:dyDescent="0.2">
      <c r="A95" s="3" t="s">
        <v>1</v>
      </c>
      <c r="B95" s="3">
        <v>860040094</v>
      </c>
      <c r="C95" s="3" t="s">
        <v>57</v>
      </c>
      <c r="D95" s="3" t="s">
        <v>5</v>
      </c>
      <c r="E95" s="19">
        <v>109017437.76000001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1101186.24</v>
      </c>
      <c r="M95" s="20">
        <f t="shared" si="2"/>
        <v>110118624</v>
      </c>
      <c r="N95" s="3">
        <v>202011</v>
      </c>
      <c r="O95" s="3">
        <v>202011</v>
      </c>
      <c r="P95" s="3"/>
    </row>
    <row r="96" spans="1:16" x14ac:dyDescent="0.2">
      <c r="A96" s="3" t="s">
        <v>1</v>
      </c>
      <c r="B96" s="3">
        <v>900771349</v>
      </c>
      <c r="C96" s="3" t="s">
        <v>53</v>
      </c>
      <c r="D96" s="3" t="s">
        <v>5</v>
      </c>
      <c r="E96" s="19">
        <v>2338002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47714</v>
      </c>
      <c r="M96" s="20">
        <f t="shared" si="2"/>
        <v>2385716</v>
      </c>
      <c r="N96" s="3">
        <v>202011</v>
      </c>
      <c r="O96" s="3">
        <v>202001</v>
      </c>
      <c r="P96" s="3"/>
    </row>
    <row r="97" spans="1:16" x14ac:dyDescent="0.2">
      <c r="A97" s="3" t="s">
        <v>1</v>
      </c>
      <c r="B97" s="3">
        <v>900771349</v>
      </c>
      <c r="C97" s="3" t="s">
        <v>53</v>
      </c>
      <c r="D97" s="3" t="s">
        <v>5</v>
      </c>
      <c r="E97" s="19">
        <v>46576786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1009751</v>
      </c>
      <c r="M97" s="20">
        <f t="shared" si="2"/>
        <v>47586537</v>
      </c>
      <c r="N97" s="3">
        <v>202011</v>
      </c>
      <c r="O97" s="3">
        <v>202002</v>
      </c>
      <c r="P97" s="3"/>
    </row>
    <row r="98" spans="1:16" x14ac:dyDescent="0.2">
      <c r="A98" s="3" t="s">
        <v>1</v>
      </c>
      <c r="B98" s="3">
        <v>900771349</v>
      </c>
      <c r="C98" s="3" t="s">
        <v>53</v>
      </c>
      <c r="D98" s="3" t="s">
        <v>5</v>
      </c>
      <c r="E98" s="19">
        <v>56530101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1158817</v>
      </c>
      <c r="M98" s="20">
        <f t="shared" si="2"/>
        <v>57688918</v>
      </c>
      <c r="N98" s="3">
        <v>202011</v>
      </c>
      <c r="O98" s="3">
        <v>202003</v>
      </c>
      <c r="P98" s="3"/>
    </row>
    <row r="99" spans="1:16" x14ac:dyDescent="0.2">
      <c r="A99" s="3" t="s">
        <v>1</v>
      </c>
      <c r="B99" s="3">
        <v>900771349</v>
      </c>
      <c r="C99" s="3" t="s">
        <v>53</v>
      </c>
      <c r="D99" s="3" t="s">
        <v>5</v>
      </c>
      <c r="E99" s="19">
        <v>56448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1152</v>
      </c>
      <c r="M99" s="20">
        <f t="shared" si="2"/>
        <v>57600</v>
      </c>
      <c r="N99" s="3">
        <v>202011</v>
      </c>
      <c r="O99" s="3">
        <v>202004</v>
      </c>
      <c r="P99" s="3"/>
    </row>
    <row r="100" spans="1:16" x14ac:dyDescent="0.2">
      <c r="A100" s="3" t="s">
        <v>1</v>
      </c>
      <c r="B100" s="3">
        <v>900771349</v>
      </c>
      <c r="C100" s="3" t="s">
        <v>53</v>
      </c>
      <c r="D100" s="3" t="s">
        <v>5</v>
      </c>
      <c r="E100" s="19">
        <v>2379438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48560</v>
      </c>
      <c r="M100" s="20">
        <f t="shared" si="2"/>
        <v>2427998</v>
      </c>
      <c r="N100" s="3">
        <v>202011</v>
      </c>
      <c r="O100" s="3">
        <v>202006</v>
      </c>
      <c r="P100" s="3"/>
    </row>
    <row r="101" spans="1:16" x14ac:dyDescent="0.2">
      <c r="A101" s="3" t="s">
        <v>1</v>
      </c>
      <c r="B101" s="3">
        <v>900242742</v>
      </c>
      <c r="C101" s="3" t="s">
        <v>110</v>
      </c>
      <c r="D101" s="3" t="s">
        <v>5</v>
      </c>
      <c r="E101" s="19">
        <v>4634550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94583</v>
      </c>
      <c r="M101" s="20">
        <f t="shared" si="2"/>
        <v>4729133</v>
      </c>
      <c r="N101" s="3">
        <v>202011</v>
      </c>
      <c r="O101" s="3">
        <v>201911</v>
      </c>
      <c r="P101" s="3"/>
    </row>
    <row r="102" spans="1:16" x14ac:dyDescent="0.2">
      <c r="A102" s="3" t="s">
        <v>1</v>
      </c>
      <c r="B102" s="3">
        <v>900242742</v>
      </c>
      <c r="C102" s="3" t="s">
        <v>110</v>
      </c>
      <c r="D102" s="3" t="s">
        <v>5</v>
      </c>
      <c r="E102" s="19">
        <v>69558878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1419569</v>
      </c>
      <c r="M102" s="20">
        <f t="shared" si="2"/>
        <v>70978447</v>
      </c>
      <c r="N102" s="3">
        <v>202011</v>
      </c>
      <c r="O102" s="3">
        <v>201810</v>
      </c>
      <c r="P102" s="3"/>
    </row>
    <row r="103" spans="1:16" x14ac:dyDescent="0.2">
      <c r="A103" s="3" t="s">
        <v>1</v>
      </c>
      <c r="B103" s="3">
        <v>900242742</v>
      </c>
      <c r="C103" s="3" t="s">
        <v>110</v>
      </c>
      <c r="D103" s="3" t="s">
        <v>5</v>
      </c>
      <c r="E103" s="19">
        <v>32718776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667730</v>
      </c>
      <c r="M103" s="20">
        <f t="shared" si="2"/>
        <v>33386506</v>
      </c>
      <c r="N103" s="3">
        <v>202011</v>
      </c>
      <c r="O103" s="3">
        <v>201611</v>
      </c>
      <c r="P103" s="3"/>
    </row>
    <row r="104" spans="1:16" x14ac:dyDescent="0.2">
      <c r="A104" s="3" t="s">
        <v>1</v>
      </c>
      <c r="B104" s="3">
        <v>890300513</v>
      </c>
      <c r="C104" s="3" t="s">
        <v>111</v>
      </c>
      <c r="D104" s="3" t="s">
        <v>5</v>
      </c>
      <c r="E104" s="19">
        <v>12563681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256402</v>
      </c>
      <c r="M104" s="20">
        <f t="shared" si="2"/>
        <v>12820083</v>
      </c>
      <c r="N104" s="3">
        <v>202011</v>
      </c>
      <c r="O104" s="3">
        <v>201907</v>
      </c>
      <c r="P104" s="3"/>
    </row>
    <row r="105" spans="1:16" x14ac:dyDescent="0.2">
      <c r="A105" s="3" t="s">
        <v>1</v>
      </c>
      <c r="B105" s="3">
        <v>890300513</v>
      </c>
      <c r="C105" s="3" t="s">
        <v>111</v>
      </c>
      <c r="D105" s="3" t="s">
        <v>5</v>
      </c>
      <c r="E105" s="19">
        <v>92616209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20">
        <f t="shared" si="2"/>
        <v>92616209</v>
      </c>
      <c r="N105" s="3">
        <v>202011</v>
      </c>
      <c r="O105" s="3">
        <v>201911</v>
      </c>
      <c r="P105" s="3"/>
    </row>
    <row r="106" spans="1:16" x14ac:dyDescent="0.2">
      <c r="A106" s="3" t="s">
        <v>1</v>
      </c>
      <c r="B106" s="3">
        <v>890399020</v>
      </c>
      <c r="C106" s="3" t="s">
        <v>51</v>
      </c>
      <c r="D106" s="3" t="s">
        <v>5</v>
      </c>
      <c r="E106" s="19">
        <v>23749920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20">
        <f t="shared" si="2"/>
        <v>23749920</v>
      </c>
      <c r="N106" s="3">
        <v>202011</v>
      </c>
      <c r="O106" s="3">
        <v>202002</v>
      </c>
      <c r="P106" s="3"/>
    </row>
    <row r="107" spans="1:16" x14ac:dyDescent="0.2">
      <c r="A107" s="3" t="s">
        <v>1</v>
      </c>
      <c r="B107" s="3">
        <v>890399020</v>
      </c>
      <c r="C107" s="3" t="s">
        <v>51</v>
      </c>
      <c r="D107" s="3" t="s">
        <v>5</v>
      </c>
      <c r="E107" s="19">
        <v>62336607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20">
        <f t="shared" si="2"/>
        <v>62336607</v>
      </c>
      <c r="N107" s="3">
        <v>202011</v>
      </c>
      <c r="O107" s="3">
        <v>202003</v>
      </c>
      <c r="P107" s="3"/>
    </row>
    <row r="108" spans="1:16" x14ac:dyDescent="0.2">
      <c r="A108" s="3" t="s">
        <v>1</v>
      </c>
      <c r="B108" s="3">
        <v>890399020</v>
      </c>
      <c r="C108" s="3" t="s">
        <v>51</v>
      </c>
      <c r="D108" s="3" t="s">
        <v>5</v>
      </c>
      <c r="E108" s="19">
        <v>9027625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20">
        <f t="shared" si="2"/>
        <v>9027625</v>
      </c>
      <c r="N108" s="3">
        <v>202011</v>
      </c>
      <c r="O108" s="3">
        <v>202004</v>
      </c>
      <c r="P108" s="3"/>
    </row>
    <row r="109" spans="1:16" x14ac:dyDescent="0.2">
      <c r="A109" s="3" t="s">
        <v>1</v>
      </c>
      <c r="B109" s="3">
        <v>805017914</v>
      </c>
      <c r="C109" s="3" t="s">
        <v>61</v>
      </c>
      <c r="D109" s="3" t="s">
        <v>5</v>
      </c>
      <c r="E109" s="19">
        <v>284700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7200</v>
      </c>
      <c r="M109" s="20">
        <f t="shared" si="2"/>
        <v>291900</v>
      </c>
      <c r="N109" s="3">
        <v>202011</v>
      </c>
      <c r="O109" s="3">
        <v>202005</v>
      </c>
      <c r="P109" s="3"/>
    </row>
    <row r="110" spans="1:16" x14ac:dyDescent="0.2">
      <c r="A110" s="3" t="s">
        <v>1</v>
      </c>
      <c r="B110" s="3">
        <v>805017914</v>
      </c>
      <c r="C110" s="3" t="s">
        <v>61</v>
      </c>
      <c r="D110" s="3" t="s">
        <v>5</v>
      </c>
      <c r="E110" s="19">
        <v>8050800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167000</v>
      </c>
      <c r="M110" s="20">
        <f t="shared" si="2"/>
        <v>8217800</v>
      </c>
      <c r="N110" s="3">
        <v>202011</v>
      </c>
      <c r="O110" s="3">
        <v>202007</v>
      </c>
      <c r="P110" s="3"/>
    </row>
    <row r="111" spans="1:16" x14ac:dyDescent="0.2">
      <c r="A111" s="3" t="s">
        <v>1</v>
      </c>
      <c r="B111" s="3">
        <v>805017914</v>
      </c>
      <c r="C111" s="3" t="s">
        <v>61</v>
      </c>
      <c r="D111" s="3" t="s">
        <v>5</v>
      </c>
      <c r="E111" s="19">
        <v>63959103.920000002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1473285.08</v>
      </c>
      <c r="M111" s="20">
        <f t="shared" si="2"/>
        <v>65432389</v>
      </c>
      <c r="N111" s="3">
        <v>202011</v>
      </c>
      <c r="O111" s="3">
        <v>202011</v>
      </c>
      <c r="P111" s="3"/>
    </row>
    <row r="112" spans="1:16" x14ac:dyDescent="0.2">
      <c r="A112" s="3" t="s">
        <v>1</v>
      </c>
      <c r="B112" s="3">
        <v>900951033</v>
      </c>
      <c r="C112" s="3" t="s">
        <v>112</v>
      </c>
      <c r="D112" s="3" t="s">
        <v>5</v>
      </c>
      <c r="E112" s="19">
        <v>1607936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32815</v>
      </c>
      <c r="M112" s="20">
        <f t="shared" si="2"/>
        <v>1640751</v>
      </c>
      <c r="N112" s="3">
        <v>202011</v>
      </c>
      <c r="O112" s="3">
        <v>201906</v>
      </c>
      <c r="P112" s="3"/>
    </row>
    <row r="113" spans="1:16" x14ac:dyDescent="0.2">
      <c r="A113" s="3" t="s">
        <v>1</v>
      </c>
      <c r="B113" s="3">
        <v>900951033</v>
      </c>
      <c r="C113" s="3" t="s">
        <v>112</v>
      </c>
      <c r="D113" s="3" t="s">
        <v>5</v>
      </c>
      <c r="E113" s="19">
        <v>15837832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323221</v>
      </c>
      <c r="M113" s="20">
        <f t="shared" si="2"/>
        <v>16161053</v>
      </c>
      <c r="N113" s="3">
        <v>202011</v>
      </c>
      <c r="O113" s="3">
        <v>202001</v>
      </c>
      <c r="P113" s="3"/>
    </row>
    <row r="114" spans="1:16" x14ac:dyDescent="0.2">
      <c r="A114" s="3" t="s">
        <v>1</v>
      </c>
      <c r="B114" s="3">
        <v>900951033</v>
      </c>
      <c r="C114" s="3" t="s">
        <v>112</v>
      </c>
      <c r="D114" s="3" t="s">
        <v>5</v>
      </c>
      <c r="E114" s="19">
        <v>6572056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134124</v>
      </c>
      <c r="M114" s="20">
        <f t="shared" si="2"/>
        <v>6706180</v>
      </c>
      <c r="N114" s="3">
        <v>202011</v>
      </c>
      <c r="O114" s="3">
        <v>201803</v>
      </c>
      <c r="P114" s="3"/>
    </row>
    <row r="115" spans="1:16" x14ac:dyDescent="0.2">
      <c r="A115" s="3" t="s">
        <v>1</v>
      </c>
      <c r="B115" s="3">
        <v>900951033</v>
      </c>
      <c r="C115" s="3" t="s">
        <v>112</v>
      </c>
      <c r="D115" s="3" t="s">
        <v>5</v>
      </c>
      <c r="E115" s="19">
        <v>5767238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117699</v>
      </c>
      <c r="M115" s="20">
        <f t="shared" si="2"/>
        <v>5884937</v>
      </c>
      <c r="N115" s="3">
        <v>202011</v>
      </c>
      <c r="O115" s="3">
        <v>201904</v>
      </c>
      <c r="P115" s="3"/>
    </row>
    <row r="116" spans="1:16" x14ac:dyDescent="0.2">
      <c r="A116" s="3" t="s">
        <v>1</v>
      </c>
      <c r="B116" s="3">
        <v>900951033</v>
      </c>
      <c r="C116" s="3" t="s">
        <v>112</v>
      </c>
      <c r="D116" s="3" t="s">
        <v>5</v>
      </c>
      <c r="E116" s="19">
        <v>27242068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555961</v>
      </c>
      <c r="M116" s="20">
        <f t="shared" si="2"/>
        <v>27798029</v>
      </c>
      <c r="N116" s="3">
        <v>202011</v>
      </c>
      <c r="O116" s="3">
        <v>201807</v>
      </c>
      <c r="P116" s="3"/>
    </row>
    <row r="117" spans="1:16" x14ac:dyDescent="0.2">
      <c r="A117" s="3" t="s">
        <v>1</v>
      </c>
      <c r="B117" s="3">
        <v>890303208</v>
      </c>
      <c r="C117" s="3" t="s">
        <v>113</v>
      </c>
      <c r="D117" s="3" t="s">
        <v>5</v>
      </c>
      <c r="E117" s="19">
        <v>27186214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20">
        <f t="shared" si="2"/>
        <v>27186214</v>
      </c>
      <c r="N117" s="3">
        <v>202011</v>
      </c>
      <c r="O117" s="3">
        <v>202003</v>
      </c>
      <c r="P117" s="3"/>
    </row>
    <row r="118" spans="1:16" x14ac:dyDescent="0.2">
      <c r="A118" s="3" t="s">
        <v>1</v>
      </c>
      <c r="B118" s="3">
        <v>890303208</v>
      </c>
      <c r="C118" s="3" t="s">
        <v>113</v>
      </c>
      <c r="D118" s="3" t="s">
        <v>5</v>
      </c>
      <c r="E118" s="19">
        <v>24076710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20">
        <f t="shared" si="2"/>
        <v>24076710</v>
      </c>
      <c r="N118" s="3">
        <v>202011</v>
      </c>
      <c r="O118" s="3">
        <v>202004</v>
      </c>
      <c r="P118" s="3"/>
    </row>
    <row r="119" spans="1:16" x14ac:dyDescent="0.2">
      <c r="A119" s="3" t="s">
        <v>1</v>
      </c>
      <c r="B119" s="3">
        <v>805010659</v>
      </c>
      <c r="C119" s="3" t="s">
        <v>114</v>
      </c>
      <c r="D119" s="3" t="s">
        <v>5</v>
      </c>
      <c r="E119" s="19">
        <v>320661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9339</v>
      </c>
      <c r="M119" s="20">
        <f t="shared" si="2"/>
        <v>330000</v>
      </c>
      <c r="N119" s="3">
        <v>202011</v>
      </c>
      <c r="O119" s="3">
        <v>202002</v>
      </c>
      <c r="P119" s="3"/>
    </row>
    <row r="120" spans="1:16" x14ac:dyDescent="0.2">
      <c r="A120" s="3" t="s">
        <v>1</v>
      </c>
      <c r="B120" s="3">
        <v>805010659</v>
      </c>
      <c r="C120" s="3" t="s">
        <v>114</v>
      </c>
      <c r="D120" s="3" t="s">
        <v>5</v>
      </c>
      <c r="E120" s="19">
        <v>18852848.760000002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449652</v>
      </c>
      <c r="M120" s="20">
        <f t="shared" si="2"/>
        <v>19302500.760000002</v>
      </c>
      <c r="N120" s="3">
        <v>202011</v>
      </c>
      <c r="O120" s="3">
        <v>202007</v>
      </c>
      <c r="P120" s="3"/>
    </row>
    <row r="121" spans="1:16" x14ac:dyDescent="0.2">
      <c r="A121" s="3" t="s">
        <v>1</v>
      </c>
      <c r="B121" s="3">
        <v>805010659</v>
      </c>
      <c r="C121" s="3" t="s">
        <v>114</v>
      </c>
      <c r="D121" s="3" t="s">
        <v>5</v>
      </c>
      <c r="E121" s="19">
        <v>27607258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667148</v>
      </c>
      <c r="M121" s="20">
        <f t="shared" si="2"/>
        <v>28274406</v>
      </c>
      <c r="N121" s="3">
        <v>202011</v>
      </c>
      <c r="O121" s="3">
        <v>202008</v>
      </c>
      <c r="P121" s="3"/>
    </row>
    <row r="122" spans="1:16" x14ac:dyDescent="0.2">
      <c r="A122" s="3" t="s">
        <v>34</v>
      </c>
      <c r="B122" s="3">
        <v>805010659</v>
      </c>
      <c r="C122" s="3" t="s">
        <v>114</v>
      </c>
      <c r="D122" s="3" t="s">
        <v>5</v>
      </c>
      <c r="E122" s="19">
        <v>496137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12530</v>
      </c>
      <c r="M122" s="20">
        <f t="shared" si="2"/>
        <v>508667</v>
      </c>
      <c r="N122" s="3">
        <v>202011</v>
      </c>
      <c r="O122" s="3">
        <v>202010</v>
      </c>
      <c r="P122" s="3"/>
    </row>
    <row r="123" spans="1:16" x14ac:dyDescent="0.2">
      <c r="A123" s="3" t="s">
        <v>1</v>
      </c>
      <c r="B123" s="3">
        <v>900094053</v>
      </c>
      <c r="C123" s="3" t="s">
        <v>67</v>
      </c>
      <c r="D123" s="3" t="s">
        <v>5</v>
      </c>
      <c r="E123" s="19">
        <v>7404148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195852</v>
      </c>
      <c r="M123" s="20">
        <f t="shared" si="2"/>
        <v>7600000</v>
      </c>
      <c r="N123" s="3">
        <v>202011</v>
      </c>
      <c r="O123" s="3">
        <v>201911</v>
      </c>
      <c r="P123" s="3"/>
    </row>
    <row r="124" spans="1:16" x14ac:dyDescent="0.2">
      <c r="A124" s="3" t="s">
        <v>1</v>
      </c>
      <c r="B124" s="3">
        <v>900094053</v>
      </c>
      <c r="C124" s="3" t="s">
        <v>67</v>
      </c>
      <c r="D124" s="3" t="s">
        <v>5</v>
      </c>
      <c r="E124" s="19">
        <v>15003142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396858</v>
      </c>
      <c r="M124" s="20">
        <f t="shared" si="2"/>
        <v>15400000</v>
      </c>
      <c r="N124" s="3">
        <v>202011</v>
      </c>
      <c r="O124" s="3">
        <v>201912</v>
      </c>
      <c r="P124" s="3"/>
    </row>
    <row r="125" spans="1:16" x14ac:dyDescent="0.2">
      <c r="A125" s="3" t="s">
        <v>1</v>
      </c>
      <c r="B125" s="3">
        <v>900094053</v>
      </c>
      <c r="C125" s="3" t="s">
        <v>67</v>
      </c>
      <c r="D125" s="3" t="s">
        <v>5</v>
      </c>
      <c r="E125" s="19">
        <v>35260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20">
        <f t="shared" si="2"/>
        <v>35260</v>
      </c>
      <c r="N125" s="3">
        <v>202011</v>
      </c>
      <c r="O125" s="3">
        <v>202005</v>
      </c>
      <c r="P125" s="3"/>
    </row>
    <row r="126" spans="1:16" x14ac:dyDescent="0.2">
      <c r="A126" s="3" t="s">
        <v>1</v>
      </c>
      <c r="B126" s="3">
        <v>900094053</v>
      </c>
      <c r="C126" s="3" t="s">
        <v>67</v>
      </c>
      <c r="D126" s="3" t="s">
        <v>5</v>
      </c>
      <c r="E126" s="19">
        <v>4905009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157491</v>
      </c>
      <c r="M126" s="20">
        <f t="shared" si="2"/>
        <v>5062500</v>
      </c>
      <c r="N126" s="3">
        <v>202011</v>
      </c>
      <c r="O126" s="3">
        <v>202007</v>
      </c>
      <c r="P126" s="3"/>
    </row>
    <row r="127" spans="1:16" x14ac:dyDescent="0.2">
      <c r="A127" s="3" t="s">
        <v>1</v>
      </c>
      <c r="B127" s="3">
        <v>900094053</v>
      </c>
      <c r="C127" s="3" t="s">
        <v>67</v>
      </c>
      <c r="D127" s="3" t="s">
        <v>5</v>
      </c>
      <c r="E127" s="19">
        <v>18277720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832280</v>
      </c>
      <c r="M127" s="20">
        <f t="shared" si="2"/>
        <v>19110000</v>
      </c>
      <c r="N127" s="3">
        <v>202011</v>
      </c>
      <c r="O127" s="3">
        <v>202008</v>
      </c>
      <c r="P127" s="3"/>
    </row>
    <row r="128" spans="1:16" x14ac:dyDescent="0.2">
      <c r="A128" s="3" t="s">
        <v>1</v>
      </c>
      <c r="B128" s="3">
        <v>900094053</v>
      </c>
      <c r="C128" s="3" t="s">
        <v>67</v>
      </c>
      <c r="D128" s="3" t="s">
        <v>5</v>
      </c>
      <c r="E128" s="19">
        <v>448425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22175</v>
      </c>
      <c r="M128" s="20">
        <f t="shared" si="2"/>
        <v>470600</v>
      </c>
      <c r="N128" s="3">
        <v>202011</v>
      </c>
      <c r="O128" s="3">
        <v>202009</v>
      </c>
      <c r="P128" s="3"/>
    </row>
    <row r="129" spans="1:16" x14ac:dyDescent="0.2">
      <c r="A129" s="3" t="s">
        <v>1</v>
      </c>
      <c r="B129" s="3">
        <v>901117558</v>
      </c>
      <c r="C129" s="3" t="s">
        <v>63</v>
      </c>
      <c r="D129" s="3" t="s">
        <v>5</v>
      </c>
      <c r="E129" s="19">
        <v>41819760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2201040</v>
      </c>
      <c r="M129" s="20">
        <f t="shared" si="2"/>
        <v>44020800</v>
      </c>
      <c r="N129" s="3">
        <v>202011</v>
      </c>
      <c r="O129" s="3">
        <v>202011</v>
      </c>
      <c r="P129" s="3"/>
    </row>
    <row r="130" spans="1:16" x14ac:dyDescent="0.2">
      <c r="A130" s="3" t="s">
        <v>1</v>
      </c>
      <c r="B130" s="3">
        <v>900407111</v>
      </c>
      <c r="C130" s="3" t="s">
        <v>66</v>
      </c>
      <c r="D130" s="3" t="s">
        <v>5</v>
      </c>
      <c r="E130" s="19">
        <v>9790000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1210000</v>
      </c>
      <c r="M130" s="20">
        <f t="shared" si="2"/>
        <v>11000000</v>
      </c>
      <c r="N130" s="3">
        <v>202011</v>
      </c>
      <c r="O130" s="3">
        <v>201910</v>
      </c>
      <c r="P130" s="3"/>
    </row>
    <row r="131" spans="1:16" x14ac:dyDescent="0.2">
      <c r="A131" s="3" t="s">
        <v>1</v>
      </c>
      <c r="B131" s="3">
        <v>900407111</v>
      </c>
      <c r="C131" s="3" t="s">
        <v>66</v>
      </c>
      <c r="D131" s="3" t="s">
        <v>5</v>
      </c>
      <c r="E131" s="19">
        <v>16849899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2085501</v>
      </c>
      <c r="M131" s="20">
        <f t="shared" si="2"/>
        <v>18935400</v>
      </c>
      <c r="N131" s="3">
        <v>202011</v>
      </c>
      <c r="O131" s="3">
        <v>202009</v>
      </c>
      <c r="P131" s="3"/>
    </row>
    <row r="132" spans="1:16" x14ac:dyDescent="0.2">
      <c r="A132" s="3" t="s">
        <v>1</v>
      </c>
      <c r="B132" s="3">
        <v>900407111</v>
      </c>
      <c r="C132" s="3" t="s">
        <v>66</v>
      </c>
      <c r="D132" s="3" t="s">
        <v>5</v>
      </c>
      <c r="E132" s="19">
        <v>15113667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1874483</v>
      </c>
      <c r="M132" s="20">
        <f t="shared" si="2"/>
        <v>16988150</v>
      </c>
      <c r="N132" s="3">
        <v>202011</v>
      </c>
      <c r="O132" s="3">
        <v>202010</v>
      </c>
      <c r="P132" s="3"/>
    </row>
    <row r="133" spans="1:16" x14ac:dyDescent="0.2">
      <c r="A133" s="3" t="s">
        <v>1</v>
      </c>
      <c r="B133" s="3">
        <v>805013591</v>
      </c>
      <c r="C133" s="3" t="s">
        <v>56</v>
      </c>
      <c r="D133" s="3" t="s">
        <v>5</v>
      </c>
      <c r="E133" s="19">
        <v>22159698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20">
        <f t="shared" si="2"/>
        <v>22159698</v>
      </c>
      <c r="N133" s="3">
        <v>202011</v>
      </c>
      <c r="O133" s="3">
        <v>202006</v>
      </c>
      <c r="P133" s="3"/>
    </row>
    <row r="134" spans="1:16" x14ac:dyDescent="0.2">
      <c r="A134" s="3" t="s">
        <v>1</v>
      </c>
      <c r="B134" s="3">
        <v>805013591</v>
      </c>
      <c r="C134" s="3" t="s">
        <v>56</v>
      </c>
      <c r="D134" s="3" t="s">
        <v>5</v>
      </c>
      <c r="E134" s="19">
        <v>17862830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20">
        <f t="shared" si="2"/>
        <v>17862830</v>
      </c>
      <c r="N134" s="3">
        <v>202011</v>
      </c>
      <c r="O134" s="3">
        <v>202007</v>
      </c>
      <c r="P134" s="3"/>
    </row>
    <row r="135" spans="1:16" x14ac:dyDescent="0.2">
      <c r="A135" s="3" t="s">
        <v>1</v>
      </c>
      <c r="B135" s="3">
        <v>900699086</v>
      </c>
      <c r="C135" s="3" t="s">
        <v>64</v>
      </c>
      <c r="D135" s="3" t="s">
        <v>5</v>
      </c>
      <c r="E135" s="19">
        <v>15085671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307871</v>
      </c>
      <c r="M135" s="20">
        <f t="shared" si="2"/>
        <v>15393542</v>
      </c>
      <c r="N135" s="3">
        <v>202011</v>
      </c>
      <c r="O135" s="3">
        <v>201906</v>
      </c>
      <c r="P135" s="3"/>
    </row>
    <row r="136" spans="1:16" x14ac:dyDescent="0.2">
      <c r="A136" s="3" t="s">
        <v>1</v>
      </c>
      <c r="B136" s="3">
        <v>900699086</v>
      </c>
      <c r="C136" s="3" t="s">
        <v>64</v>
      </c>
      <c r="D136" s="3" t="s">
        <v>5</v>
      </c>
      <c r="E136" s="19">
        <v>4774246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97434</v>
      </c>
      <c r="M136" s="20">
        <f t="shared" si="2"/>
        <v>4871680</v>
      </c>
      <c r="N136" s="3">
        <v>202011</v>
      </c>
      <c r="O136" s="3">
        <v>201908</v>
      </c>
      <c r="P136" s="3"/>
    </row>
    <row r="137" spans="1:16" x14ac:dyDescent="0.2">
      <c r="A137" s="3" t="s">
        <v>1</v>
      </c>
      <c r="B137" s="3">
        <v>900699086</v>
      </c>
      <c r="C137" s="3" t="s">
        <v>64</v>
      </c>
      <c r="D137" s="3" t="s">
        <v>5</v>
      </c>
      <c r="E137" s="19">
        <v>1016085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20736</v>
      </c>
      <c r="M137" s="20">
        <f t="shared" si="2"/>
        <v>1036821</v>
      </c>
      <c r="N137" s="3">
        <v>202011</v>
      </c>
      <c r="O137" s="3">
        <v>201810</v>
      </c>
      <c r="P137" s="3"/>
    </row>
    <row r="138" spans="1:16" x14ac:dyDescent="0.2">
      <c r="A138" s="3" t="s">
        <v>1</v>
      </c>
      <c r="B138" s="3">
        <v>900699086</v>
      </c>
      <c r="C138" s="3" t="s">
        <v>64</v>
      </c>
      <c r="D138" s="3" t="s">
        <v>5</v>
      </c>
      <c r="E138" s="19">
        <v>6163714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125790</v>
      </c>
      <c r="M138" s="20">
        <f t="shared" ref="M138:M201" si="3">SUM(E138:L138)</f>
        <v>6289504</v>
      </c>
      <c r="N138" s="3">
        <v>202011</v>
      </c>
      <c r="O138" s="3">
        <v>201604</v>
      </c>
      <c r="P138" s="3"/>
    </row>
    <row r="139" spans="1:16" x14ac:dyDescent="0.2">
      <c r="A139" s="3" t="s">
        <v>1</v>
      </c>
      <c r="B139" s="3">
        <v>900699086</v>
      </c>
      <c r="C139" s="3" t="s">
        <v>64</v>
      </c>
      <c r="D139" s="3" t="s">
        <v>5</v>
      </c>
      <c r="E139" s="19">
        <v>12388357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252824</v>
      </c>
      <c r="M139" s="20">
        <f t="shared" si="3"/>
        <v>12641181</v>
      </c>
      <c r="N139" s="3">
        <v>202011</v>
      </c>
      <c r="O139" s="3">
        <v>201708</v>
      </c>
      <c r="P139" s="3"/>
    </row>
    <row r="140" spans="1:16" x14ac:dyDescent="0.2">
      <c r="A140" s="3" t="s">
        <v>1</v>
      </c>
      <c r="B140" s="3">
        <v>830123305</v>
      </c>
      <c r="C140" s="3" t="s">
        <v>115</v>
      </c>
      <c r="D140" s="3" t="s">
        <v>5</v>
      </c>
      <c r="E140" s="19">
        <v>18639188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542852</v>
      </c>
      <c r="M140" s="20">
        <f t="shared" si="3"/>
        <v>19182040</v>
      </c>
      <c r="N140" s="3">
        <v>202011</v>
      </c>
      <c r="O140" s="3">
        <v>202008</v>
      </c>
      <c r="P140" s="3"/>
    </row>
    <row r="141" spans="1:16" x14ac:dyDescent="0.2">
      <c r="A141" s="3" t="s">
        <v>1</v>
      </c>
      <c r="B141" s="3">
        <v>830123305</v>
      </c>
      <c r="C141" s="3" t="s">
        <v>115</v>
      </c>
      <c r="D141" s="3" t="s">
        <v>5</v>
      </c>
      <c r="E141" s="19">
        <v>18639188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542852</v>
      </c>
      <c r="M141" s="20">
        <f t="shared" si="3"/>
        <v>19182040</v>
      </c>
      <c r="N141" s="3">
        <v>202011</v>
      </c>
      <c r="O141" s="3">
        <v>202009</v>
      </c>
      <c r="P141" s="3"/>
    </row>
    <row r="142" spans="1:16" x14ac:dyDescent="0.2">
      <c r="A142" s="3" t="s">
        <v>1</v>
      </c>
      <c r="B142" s="3">
        <v>800048954</v>
      </c>
      <c r="C142" s="3" t="s">
        <v>100</v>
      </c>
      <c r="D142" s="3" t="s">
        <v>5</v>
      </c>
      <c r="E142" s="19">
        <v>35822785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20">
        <f t="shared" si="3"/>
        <v>35822785</v>
      </c>
      <c r="N142" s="3">
        <v>202011</v>
      </c>
      <c r="O142" s="3">
        <v>202005</v>
      </c>
      <c r="P142" s="3"/>
    </row>
    <row r="143" spans="1:16" x14ac:dyDescent="0.2">
      <c r="A143" s="3" t="s">
        <v>1</v>
      </c>
      <c r="B143" s="3">
        <v>900324452</v>
      </c>
      <c r="C143" s="3" t="s">
        <v>116</v>
      </c>
      <c r="D143" s="3" t="s">
        <v>5</v>
      </c>
      <c r="E143" s="19">
        <v>31868400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20">
        <f t="shared" si="3"/>
        <v>31868400</v>
      </c>
      <c r="N143" s="3">
        <v>202011</v>
      </c>
      <c r="O143" s="3">
        <v>202006</v>
      </c>
      <c r="P143" s="3"/>
    </row>
    <row r="144" spans="1:16" x14ac:dyDescent="0.2">
      <c r="A144" s="3" t="s">
        <v>1</v>
      </c>
      <c r="B144" s="3">
        <v>900169638</v>
      </c>
      <c r="C144" s="3" t="s">
        <v>117</v>
      </c>
      <c r="D144" s="3" t="s">
        <v>5</v>
      </c>
      <c r="E144" s="19">
        <v>8696289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177476</v>
      </c>
      <c r="M144" s="20">
        <f t="shared" si="3"/>
        <v>8873765</v>
      </c>
      <c r="N144" s="3">
        <v>202011</v>
      </c>
      <c r="O144" s="3">
        <v>202004</v>
      </c>
      <c r="P144" s="3"/>
    </row>
    <row r="145" spans="1:16" x14ac:dyDescent="0.2">
      <c r="A145" s="3" t="s">
        <v>1</v>
      </c>
      <c r="B145" s="3">
        <v>900169638</v>
      </c>
      <c r="C145" s="3" t="s">
        <v>117</v>
      </c>
      <c r="D145" s="3" t="s">
        <v>5</v>
      </c>
      <c r="E145" s="19">
        <v>9516946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194224</v>
      </c>
      <c r="M145" s="20">
        <f t="shared" si="3"/>
        <v>9711170</v>
      </c>
      <c r="N145" s="3">
        <v>202011</v>
      </c>
      <c r="O145" s="3">
        <v>202005</v>
      </c>
      <c r="P145" s="3"/>
    </row>
    <row r="146" spans="1:16" x14ac:dyDescent="0.2">
      <c r="A146" s="3" t="s">
        <v>1</v>
      </c>
      <c r="B146" s="3">
        <v>900169638</v>
      </c>
      <c r="C146" s="3" t="s">
        <v>117</v>
      </c>
      <c r="D146" s="3" t="s">
        <v>5</v>
      </c>
      <c r="E146" s="19">
        <v>9915760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202362</v>
      </c>
      <c r="M146" s="20">
        <f t="shared" si="3"/>
        <v>10118122</v>
      </c>
      <c r="N146" s="3">
        <v>202011</v>
      </c>
      <c r="O146" s="3">
        <v>202006</v>
      </c>
      <c r="P146" s="3"/>
    </row>
    <row r="147" spans="1:16" x14ac:dyDescent="0.2">
      <c r="A147" s="3" t="s">
        <v>1</v>
      </c>
      <c r="B147" s="3">
        <v>830025149</v>
      </c>
      <c r="C147" s="3" t="s">
        <v>118</v>
      </c>
      <c r="D147" s="3" t="s">
        <v>5</v>
      </c>
      <c r="E147" s="19">
        <v>881657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17993</v>
      </c>
      <c r="M147" s="20">
        <f t="shared" si="3"/>
        <v>899650</v>
      </c>
      <c r="N147" s="3">
        <v>202011</v>
      </c>
      <c r="O147" s="3">
        <v>202006</v>
      </c>
      <c r="P147" s="3"/>
    </row>
    <row r="148" spans="1:16" x14ac:dyDescent="0.2">
      <c r="A148" s="3" t="s">
        <v>1</v>
      </c>
      <c r="B148" s="3">
        <v>830025149</v>
      </c>
      <c r="C148" s="3" t="s">
        <v>118</v>
      </c>
      <c r="D148" s="3" t="s">
        <v>5</v>
      </c>
      <c r="E148" s="19">
        <v>2597735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53015</v>
      </c>
      <c r="M148" s="20">
        <f t="shared" si="3"/>
        <v>2650750</v>
      </c>
      <c r="N148" s="3">
        <v>202011</v>
      </c>
      <c r="O148" s="3">
        <v>202007</v>
      </c>
      <c r="P148" s="3"/>
    </row>
    <row r="149" spans="1:16" x14ac:dyDescent="0.2">
      <c r="A149" s="3" t="s">
        <v>1</v>
      </c>
      <c r="B149" s="3">
        <v>830025149</v>
      </c>
      <c r="C149" s="3" t="s">
        <v>118</v>
      </c>
      <c r="D149" s="3" t="s">
        <v>5</v>
      </c>
      <c r="E149" s="19">
        <v>19808201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404249</v>
      </c>
      <c r="M149" s="20">
        <f t="shared" si="3"/>
        <v>20212450</v>
      </c>
      <c r="N149" s="3">
        <v>202011</v>
      </c>
      <c r="O149" s="3">
        <v>202008</v>
      </c>
      <c r="P149" s="3"/>
    </row>
    <row r="150" spans="1:16" x14ac:dyDescent="0.2">
      <c r="A150" s="3" t="s">
        <v>1</v>
      </c>
      <c r="B150" s="3">
        <v>830025149</v>
      </c>
      <c r="C150" s="3" t="s">
        <v>118</v>
      </c>
      <c r="D150" s="3" t="s">
        <v>5</v>
      </c>
      <c r="E150" s="19">
        <v>4609283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94067</v>
      </c>
      <c r="M150" s="20">
        <f t="shared" si="3"/>
        <v>4703350</v>
      </c>
      <c r="N150" s="3">
        <v>202011</v>
      </c>
      <c r="O150" s="3">
        <v>202009</v>
      </c>
      <c r="P150" s="3"/>
    </row>
    <row r="151" spans="1:16" x14ac:dyDescent="0.2">
      <c r="A151" s="3" t="s">
        <v>1</v>
      </c>
      <c r="B151" s="3">
        <v>805017681</v>
      </c>
      <c r="C151" s="3" t="s">
        <v>62</v>
      </c>
      <c r="D151" s="3" t="s">
        <v>5</v>
      </c>
      <c r="E151" s="19">
        <v>21412130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457713</v>
      </c>
      <c r="M151" s="20">
        <f t="shared" si="3"/>
        <v>21869843</v>
      </c>
      <c r="N151" s="3">
        <v>202011</v>
      </c>
      <c r="O151" s="3">
        <v>202003</v>
      </c>
      <c r="P151" s="3"/>
    </row>
    <row r="152" spans="1:16" x14ac:dyDescent="0.2">
      <c r="A152" s="3" t="s">
        <v>34</v>
      </c>
      <c r="B152" s="3">
        <v>805017681</v>
      </c>
      <c r="C152" s="3" t="s">
        <v>62</v>
      </c>
      <c r="D152" s="3" t="s">
        <v>5</v>
      </c>
      <c r="E152" s="19">
        <v>220497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4500</v>
      </c>
      <c r="M152" s="20">
        <f t="shared" si="3"/>
        <v>224997</v>
      </c>
      <c r="N152" s="3">
        <v>202011</v>
      </c>
      <c r="O152" s="3">
        <v>202009</v>
      </c>
      <c r="P152" s="3"/>
    </row>
    <row r="153" spans="1:16" x14ac:dyDescent="0.2">
      <c r="A153" s="3" t="s">
        <v>1</v>
      </c>
      <c r="B153" s="3">
        <v>800186901</v>
      </c>
      <c r="C153" s="3" t="s">
        <v>65</v>
      </c>
      <c r="D153" s="3" t="s">
        <v>5</v>
      </c>
      <c r="E153" s="19">
        <v>250211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29689</v>
      </c>
      <c r="M153" s="20">
        <f t="shared" si="3"/>
        <v>279900</v>
      </c>
      <c r="N153" s="3">
        <v>202011</v>
      </c>
      <c r="O153" s="3">
        <v>201910</v>
      </c>
      <c r="P153" s="3"/>
    </row>
    <row r="154" spans="1:16" x14ac:dyDescent="0.2">
      <c r="A154" s="3" t="s">
        <v>1</v>
      </c>
      <c r="B154" s="3">
        <v>800186901</v>
      </c>
      <c r="C154" s="3" t="s">
        <v>65</v>
      </c>
      <c r="D154" s="3" t="s">
        <v>5</v>
      </c>
      <c r="E154" s="19">
        <v>4005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495</v>
      </c>
      <c r="M154" s="20">
        <f t="shared" si="3"/>
        <v>4500</v>
      </c>
      <c r="N154" s="3">
        <v>202011</v>
      </c>
      <c r="O154" s="3">
        <v>202003</v>
      </c>
      <c r="P154" s="3"/>
    </row>
    <row r="155" spans="1:16" x14ac:dyDescent="0.2">
      <c r="A155" s="3" t="s">
        <v>1</v>
      </c>
      <c r="B155" s="3">
        <v>800186901</v>
      </c>
      <c r="C155" s="3" t="s">
        <v>65</v>
      </c>
      <c r="D155" s="3" t="s">
        <v>5</v>
      </c>
      <c r="E155" s="19">
        <v>1446194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180390</v>
      </c>
      <c r="M155" s="20">
        <f t="shared" si="3"/>
        <v>1626584</v>
      </c>
      <c r="N155" s="3">
        <v>202011</v>
      </c>
      <c r="O155" s="3">
        <v>202004</v>
      </c>
      <c r="P155" s="3"/>
    </row>
    <row r="156" spans="1:16" x14ac:dyDescent="0.2">
      <c r="A156" s="3" t="s">
        <v>1</v>
      </c>
      <c r="B156" s="3">
        <v>800186901</v>
      </c>
      <c r="C156" s="3" t="s">
        <v>65</v>
      </c>
      <c r="D156" s="3" t="s">
        <v>5</v>
      </c>
      <c r="E156" s="19">
        <v>14450503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1807309</v>
      </c>
      <c r="M156" s="20">
        <f t="shared" si="3"/>
        <v>16257812</v>
      </c>
      <c r="N156" s="3">
        <v>202011</v>
      </c>
      <c r="O156" s="3">
        <v>202007</v>
      </c>
      <c r="P156" s="3"/>
    </row>
    <row r="157" spans="1:16" x14ac:dyDescent="0.2">
      <c r="A157" s="3" t="s">
        <v>1</v>
      </c>
      <c r="B157" s="3">
        <v>800186901</v>
      </c>
      <c r="C157" s="3" t="s">
        <v>65</v>
      </c>
      <c r="D157" s="3" t="s">
        <v>5</v>
      </c>
      <c r="E157" s="19">
        <v>4205327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532997</v>
      </c>
      <c r="M157" s="20">
        <f t="shared" si="3"/>
        <v>4738324</v>
      </c>
      <c r="N157" s="3">
        <v>202011</v>
      </c>
      <c r="O157" s="3">
        <v>202008</v>
      </c>
      <c r="P157" s="3"/>
    </row>
    <row r="158" spans="1:16" x14ac:dyDescent="0.2">
      <c r="A158" s="3" t="s">
        <v>34</v>
      </c>
      <c r="B158" s="3">
        <v>800186901</v>
      </c>
      <c r="C158" s="3" t="s">
        <v>65</v>
      </c>
      <c r="D158" s="3" t="s">
        <v>5</v>
      </c>
      <c r="E158" s="19">
        <v>904781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111827</v>
      </c>
      <c r="M158" s="20">
        <f t="shared" si="3"/>
        <v>1016608</v>
      </c>
      <c r="N158" s="3">
        <v>202011</v>
      </c>
      <c r="O158" s="3">
        <v>202010</v>
      </c>
      <c r="P158" s="3"/>
    </row>
    <row r="159" spans="1:16" x14ac:dyDescent="0.2">
      <c r="A159" s="3" t="s">
        <v>1</v>
      </c>
      <c r="B159" s="3">
        <v>830114846</v>
      </c>
      <c r="C159" s="3" t="s">
        <v>75</v>
      </c>
      <c r="D159" s="3" t="s">
        <v>5</v>
      </c>
      <c r="E159" s="19">
        <v>9167312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187088</v>
      </c>
      <c r="M159" s="20">
        <f t="shared" si="3"/>
        <v>9354400</v>
      </c>
      <c r="N159" s="3">
        <v>202011</v>
      </c>
      <c r="O159" s="3">
        <v>202006</v>
      </c>
      <c r="P159" s="3"/>
    </row>
    <row r="160" spans="1:16" x14ac:dyDescent="0.2">
      <c r="A160" s="3" t="s">
        <v>1</v>
      </c>
      <c r="B160" s="3">
        <v>830114846</v>
      </c>
      <c r="C160" s="3" t="s">
        <v>75</v>
      </c>
      <c r="D160" s="3" t="s">
        <v>5</v>
      </c>
      <c r="E160" s="19">
        <v>9625678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196442</v>
      </c>
      <c r="M160" s="20">
        <f t="shared" si="3"/>
        <v>9822120</v>
      </c>
      <c r="N160" s="3">
        <v>202011</v>
      </c>
      <c r="O160" s="3">
        <v>202007</v>
      </c>
      <c r="P160" s="3"/>
    </row>
    <row r="161" spans="1:16" x14ac:dyDescent="0.2">
      <c r="A161" s="3" t="s">
        <v>1</v>
      </c>
      <c r="B161" s="3">
        <v>900759245</v>
      </c>
      <c r="C161" s="3" t="s">
        <v>119</v>
      </c>
      <c r="D161" s="3" t="s">
        <v>5</v>
      </c>
      <c r="E161" s="19">
        <v>3599779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75276</v>
      </c>
      <c r="M161" s="20">
        <f t="shared" si="3"/>
        <v>3675055</v>
      </c>
      <c r="N161" s="3">
        <v>202011</v>
      </c>
      <c r="O161" s="3">
        <v>202006</v>
      </c>
      <c r="P161" s="3"/>
    </row>
    <row r="162" spans="1:16" x14ac:dyDescent="0.2">
      <c r="A162" s="3" t="s">
        <v>1</v>
      </c>
      <c r="B162" s="3">
        <v>900759245</v>
      </c>
      <c r="C162" s="3" t="s">
        <v>119</v>
      </c>
      <c r="D162" s="3" t="s">
        <v>5</v>
      </c>
      <c r="E162" s="19">
        <v>5265477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110216</v>
      </c>
      <c r="M162" s="20">
        <f t="shared" si="3"/>
        <v>5375693</v>
      </c>
      <c r="N162" s="3">
        <v>202011</v>
      </c>
      <c r="O162" s="3">
        <v>202007</v>
      </c>
      <c r="P162" s="3"/>
    </row>
    <row r="163" spans="1:16" x14ac:dyDescent="0.2">
      <c r="A163" s="3" t="s">
        <v>1</v>
      </c>
      <c r="B163" s="3">
        <v>900759245</v>
      </c>
      <c r="C163" s="3" t="s">
        <v>119</v>
      </c>
      <c r="D163" s="3" t="s">
        <v>5</v>
      </c>
      <c r="E163" s="19">
        <v>8346637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173932</v>
      </c>
      <c r="M163" s="20">
        <f t="shared" si="3"/>
        <v>8520569</v>
      </c>
      <c r="N163" s="3">
        <v>202011</v>
      </c>
      <c r="O163" s="3">
        <v>202008</v>
      </c>
      <c r="P163" s="3"/>
    </row>
    <row r="164" spans="1:16" x14ac:dyDescent="0.2">
      <c r="A164" s="3" t="s">
        <v>1</v>
      </c>
      <c r="B164" s="3">
        <v>805016107</v>
      </c>
      <c r="C164" s="3" t="s">
        <v>120</v>
      </c>
      <c r="D164" s="3" t="s">
        <v>5</v>
      </c>
      <c r="E164" s="19">
        <v>16134323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336814</v>
      </c>
      <c r="M164" s="20">
        <f t="shared" si="3"/>
        <v>16471137</v>
      </c>
      <c r="N164" s="3">
        <v>202011</v>
      </c>
      <c r="O164" s="3">
        <v>202008</v>
      </c>
      <c r="P164" s="3"/>
    </row>
    <row r="165" spans="1:16" x14ac:dyDescent="0.2">
      <c r="A165" s="3" t="s">
        <v>1</v>
      </c>
      <c r="B165" s="3">
        <v>900256612</v>
      </c>
      <c r="C165" s="3" t="s">
        <v>70</v>
      </c>
      <c r="D165" s="3" t="s">
        <v>5</v>
      </c>
      <c r="E165" s="19">
        <v>8048448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20">
        <f t="shared" si="3"/>
        <v>8048448</v>
      </c>
      <c r="N165" s="3">
        <v>202011</v>
      </c>
      <c r="O165" s="3">
        <v>202007</v>
      </c>
      <c r="P165" s="3"/>
    </row>
    <row r="166" spans="1:16" x14ac:dyDescent="0.2">
      <c r="A166" s="3" t="s">
        <v>1</v>
      </c>
      <c r="B166" s="3">
        <v>900256612</v>
      </c>
      <c r="C166" s="3" t="s">
        <v>70</v>
      </c>
      <c r="D166" s="3" t="s">
        <v>5</v>
      </c>
      <c r="E166" s="19">
        <v>7411964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20">
        <f t="shared" si="3"/>
        <v>7411964</v>
      </c>
      <c r="N166" s="3">
        <v>202011</v>
      </c>
      <c r="O166" s="3">
        <v>202011</v>
      </c>
      <c r="P166" s="3"/>
    </row>
    <row r="167" spans="1:16" x14ac:dyDescent="0.2">
      <c r="A167" s="3" t="s">
        <v>1</v>
      </c>
      <c r="B167" s="3">
        <v>805000737</v>
      </c>
      <c r="C167" s="3" t="s">
        <v>121</v>
      </c>
      <c r="D167" s="3" t="s">
        <v>5</v>
      </c>
      <c r="E167" s="19">
        <v>6254930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136470</v>
      </c>
      <c r="M167" s="20">
        <f t="shared" si="3"/>
        <v>6391400</v>
      </c>
      <c r="N167" s="3">
        <v>202011</v>
      </c>
      <c r="O167" s="3">
        <v>202008</v>
      </c>
      <c r="P167" s="3"/>
    </row>
    <row r="168" spans="1:16" x14ac:dyDescent="0.2">
      <c r="A168" s="3" t="s">
        <v>1</v>
      </c>
      <c r="B168" s="3">
        <v>805000737</v>
      </c>
      <c r="C168" s="3" t="s">
        <v>121</v>
      </c>
      <c r="D168" s="3" t="s">
        <v>5</v>
      </c>
      <c r="E168" s="19">
        <v>7930210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167090</v>
      </c>
      <c r="M168" s="20">
        <f t="shared" si="3"/>
        <v>8097300</v>
      </c>
      <c r="N168" s="3">
        <v>202011</v>
      </c>
      <c r="O168" s="3">
        <v>202009</v>
      </c>
      <c r="P168" s="3"/>
    </row>
    <row r="169" spans="1:16" x14ac:dyDescent="0.2">
      <c r="A169" s="3" t="s">
        <v>34</v>
      </c>
      <c r="B169" s="3">
        <v>805000737</v>
      </c>
      <c r="C169" s="3" t="s">
        <v>121</v>
      </c>
      <c r="D169" s="3" t="s">
        <v>5</v>
      </c>
      <c r="E169" s="19">
        <v>785470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16030</v>
      </c>
      <c r="M169" s="20">
        <f t="shared" si="3"/>
        <v>801500</v>
      </c>
      <c r="N169" s="3">
        <v>202011</v>
      </c>
      <c r="O169" s="3">
        <v>202010</v>
      </c>
      <c r="P169" s="3"/>
    </row>
    <row r="170" spans="1:16" x14ac:dyDescent="0.2">
      <c r="A170" s="3" t="s">
        <v>1</v>
      </c>
      <c r="B170" s="3">
        <v>890307534</v>
      </c>
      <c r="C170" s="3" t="s">
        <v>71</v>
      </c>
      <c r="D170" s="3" t="s">
        <v>5</v>
      </c>
      <c r="E170" s="19">
        <v>14008759.310000001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1731419.69</v>
      </c>
      <c r="M170" s="20">
        <f t="shared" si="3"/>
        <v>15740179</v>
      </c>
      <c r="N170" s="3">
        <v>202011</v>
      </c>
      <c r="O170" s="3">
        <v>202011</v>
      </c>
      <c r="P170" s="3"/>
    </row>
    <row r="171" spans="1:16" x14ac:dyDescent="0.2">
      <c r="A171" s="3" t="s">
        <v>1</v>
      </c>
      <c r="B171" s="3">
        <v>805001115</v>
      </c>
      <c r="C171" s="3" t="s">
        <v>76</v>
      </c>
      <c r="D171" s="3" t="s">
        <v>5</v>
      </c>
      <c r="E171" s="19">
        <v>13029100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265900</v>
      </c>
      <c r="M171" s="20">
        <f t="shared" si="3"/>
        <v>13295000</v>
      </c>
      <c r="N171" s="3">
        <v>202011</v>
      </c>
      <c r="O171" s="3">
        <v>202009</v>
      </c>
      <c r="P171" s="3"/>
    </row>
    <row r="172" spans="1:16" x14ac:dyDescent="0.2">
      <c r="A172" s="3" t="s">
        <v>1</v>
      </c>
      <c r="B172" s="3">
        <v>805026250</v>
      </c>
      <c r="C172" s="3" t="s">
        <v>55</v>
      </c>
      <c r="D172" s="3" t="s">
        <v>5</v>
      </c>
      <c r="E172" s="19">
        <v>11445663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239045</v>
      </c>
      <c r="M172" s="20">
        <f t="shared" si="3"/>
        <v>11684708</v>
      </c>
      <c r="N172" s="3">
        <v>202011</v>
      </c>
      <c r="O172" s="3">
        <v>202007</v>
      </c>
      <c r="P172" s="3"/>
    </row>
    <row r="173" spans="1:16" x14ac:dyDescent="0.2">
      <c r="A173" s="3" t="s">
        <v>1</v>
      </c>
      <c r="B173" s="3">
        <v>16768703</v>
      </c>
      <c r="C173" s="3" t="s">
        <v>74</v>
      </c>
      <c r="D173" s="3" t="s">
        <v>5</v>
      </c>
      <c r="E173" s="19">
        <v>11214000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1386000</v>
      </c>
      <c r="M173" s="20">
        <f t="shared" si="3"/>
        <v>12600000</v>
      </c>
      <c r="N173" s="3">
        <v>202011</v>
      </c>
      <c r="O173" s="3">
        <v>202010</v>
      </c>
      <c r="P173" s="3"/>
    </row>
    <row r="174" spans="1:16" x14ac:dyDescent="0.2">
      <c r="A174" s="3" t="s">
        <v>1</v>
      </c>
      <c r="B174" s="3">
        <v>900923860</v>
      </c>
      <c r="C174" s="3" t="s">
        <v>82</v>
      </c>
      <c r="D174" s="3" t="s">
        <v>5</v>
      </c>
      <c r="E174" s="19">
        <v>5659465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116675</v>
      </c>
      <c r="M174" s="20">
        <f t="shared" si="3"/>
        <v>5776140</v>
      </c>
      <c r="N174" s="3">
        <v>202011</v>
      </c>
      <c r="O174" s="3">
        <v>202007</v>
      </c>
      <c r="P174" s="3"/>
    </row>
    <row r="175" spans="1:16" x14ac:dyDescent="0.2">
      <c r="A175" s="3" t="s">
        <v>1</v>
      </c>
      <c r="B175" s="3">
        <v>900923860</v>
      </c>
      <c r="C175" s="3" t="s">
        <v>82</v>
      </c>
      <c r="D175" s="3" t="s">
        <v>5</v>
      </c>
      <c r="E175" s="19">
        <v>5348432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110258</v>
      </c>
      <c r="M175" s="20">
        <f t="shared" si="3"/>
        <v>5458690</v>
      </c>
      <c r="N175" s="3">
        <v>202011</v>
      </c>
      <c r="O175" s="3">
        <v>202008</v>
      </c>
      <c r="P175" s="3"/>
    </row>
    <row r="176" spans="1:16" x14ac:dyDescent="0.2">
      <c r="A176" s="3" t="s">
        <v>1</v>
      </c>
      <c r="B176" s="3">
        <v>901023754</v>
      </c>
      <c r="C176" s="3" t="s">
        <v>122</v>
      </c>
      <c r="D176" s="3" t="s">
        <v>5</v>
      </c>
      <c r="E176" s="19">
        <v>10779893.18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219997.82</v>
      </c>
      <c r="M176" s="20">
        <f t="shared" si="3"/>
        <v>10999891</v>
      </c>
      <c r="N176" s="3">
        <v>202011</v>
      </c>
      <c r="O176" s="3">
        <v>202011</v>
      </c>
      <c r="P176" s="3"/>
    </row>
    <row r="177" spans="1:16" x14ac:dyDescent="0.2">
      <c r="A177" s="3" t="s">
        <v>1</v>
      </c>
      <c r="B177" s="3">
        <v>805019730</v>
      </c>
      <c r="C177" s="3" t="s">
        <v>123</v>
      </c>
      <c r="D177" s="3" t="s">
        <v>5</v>
      </c>
      <c r="E177" s="19">
        <v>2765000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276500</v>
      </c>
      <c r="M177" s="20">
        <f t="shared" si="3"/>
        <v>3041500</v>
      </c>
      <c r="N177" s="3">
        <v>202011</v>
      </c>
      <c r="O177" s="3">
        <v>202004</v>
      </c>
      <c r="P177" s="3"/>
    </row>
    <row r="178" spans="1:16" x14ac:dyDescent="0.2">
      <c r="A178" s="3" t="s">
        <v>1</v>
      </c>
      <c r="B178" s="3">
        <v>805019730</v>
      </c>
      <c r="C178" s="3" t="s">
        <v>123</v>
      </c>
      <c r="D178" s="3" t="s">
        <v>5</v>
      </c>
      <c r="E178" s="19">
        <v>6217762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768488</v>
      </c>
      <c r="M178" s="20">
        <f t="shared" si="3"/>
        <v>6986250</v>
      </c>
      <c r="N178" s="3">
        <v>202011</v>
      </c>
      <c r="O178" s="3">
        <v>202009</v>
      </c>
      <c r="P178" s="3"/>
    </row>
    <row r="179" spans="1:16" x14ac:dyDescent="0.2">
      <c r="A179" s="3" t="s">
        <v>1</v>
      </c>
      <c r="B179" s="3">
        <v>901218138</v>
      </c>
      <c r="C179" s="3" t="s">
        <v>124</v>
      </c>
      <c r="D179" s="3" t="s">
        <v>5</v>
      </c>
      <c r="E179" s="19">
        <v>3776580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475420</v>
      </c>
      <c r="M179" s="20">
        <f t="shared" si="3"/>
        <v>4252000</v>
      </c>
      <c r="N179" s="3">
        <v>202011</v>
      </c>
      <c r="O179" s="3">
        <v>202007</v>
      </c>
      <c r="P179" s="3"/>
    </row>
    <row r="180" spans="1:16" x14ac:dyDescent="0.2">
      <c r="A180" s="3" t="s">
        <v>1</v>
      </c>
      <c r="B180" s="3">
        <v>901218138</v>
      </c>
      <c r="C180" s="3" t="s">
        <v>124</v>
      </c>
      <c r="D180" s="3" t="s">
        <v>5</v>
      </c>
      <c r="E180" s="19">
        <v>5204460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654940</v>
      </c>
      <c r="M180" s="20">
        <f t="shared" si="3"/>
        <v>5859400</v>
      </c>
      <c r="N180" s="3">
        <v>202011</v>
      </c>
      <c r="O180" s="3">
        <v>202008</v>
      </c>
      <c r="P180" s="3"/>
    </row>
    <row r="181" spans="1:16" x14ac:dyDescent="0.2">
      <c r="A181" s="3" t="s">
        <v>1</v>
      </c>
      <c r="B181" s="3">
        <v>805019877</v>
      </c>
      <c r="C181" s="3" t="s">
        <v>125</v>
      </c>
      <c r="D181" s="3" t="s">
        <v>5</v>
      </c>
      <c r="E181" s="19">
        <v>6338139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134527</v>
      </c>
      <c r="M181" s="20">
        <f t="shared" si="3"/>
        <v>6472666</v>
      </c>
      <c r="N181" s="3">
        <v>202011</v>
      </c>
      <c r="O181" s="3">
        <v>202007</v>
      </c>
      <c r="P181" s="3"/>
    </row>
    <row r="182" spans="1:16" x14ac:dyDescent="0.2">
      <c r="A182" s="3" t="s">
        <v>1</v>
      </c>
      <c r="B182" s="3">
        <v>805019877</v>
      </c>
      <c r="C182" s="3" t="s">
        <v>125</v>
      </c>
      <c r="D182" s="3" t="s">
        <v>5</v>
      </c>
      <c r="E182" s="19">
        <v>1883993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40000</v>
      </c>
      <c r="M182" s="20">
        <f t="shared" si="3"/>
        <v>1923993</v>
      </c>
      <c r="N182" s="3">
        <v>202011</v>
      </c>
      <c r="O182" s="3">
        <v>202008</v>
      </c>
      <c r="P182" s="3"/>
    </row>
    <row r="183" spans="1:16" x14ac:dyDescent="0.2">
      <c r="A183" s="3" t="s">
        <v>34</v>
      </c>
      <c r="B183" s="3">
        <v>805019877</v>
      </c>
      <c r="C183" s="3" t="s">
        <v>125</v>
      </c>
      <c r="D183" s="3" t="s">
        <v>5</v>
      </c>
      <c r="E183" s="19">
        <v>149264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3046</v>
      </c>
      <c r="M183" s="20">
        <f t="shared" si="3"/>
        <v>152310</v>
      </c>
      <c r="N183" s="3">
        <v>202011</v>
      </c>
      <c r="O183" s="3">
        <v>202009</v>
      </c>
      <c r="P183" s="3"/>
    </row>
    <row r="184" spans="1:16" x14ac:dyDescent="0.2">
      <c r="A184" s="3" t="s">
        <v>1</v>
      </c>
      <c r="B184" s="3">
        <v>805025186</v>
      </c>
      <c r="C184" s="3" t="s">
        <v>69</v>
      </c>
      <c r="D184" s="3" t="s">
        <v>5</v>
      </c>
      <c r="E184" s="19">
        <v>8160700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169000</v>
      </c>
      <c r="M184" s="20">
        <f t="shared" si="3"/>
        <v>8329700</v>
      </c>
      <c r="N184" s="3">
        <v>202011</v>
      </c>
      <c r="O184" s="3">
        <v>202008</v>
      </c>
      <c r="P184" s="3"/>
    </row>
    <row r="185" spans="1:16" x14ac:dyDescent="0.2">
      <c r="A185" s="3" t="s">
        <v>1</v>
      </c>
      <c r="B185" s="3">
        <v>900380599</v>
      </c>
      <c r="C185" s="3" t="s">
        <v>77</v>
      </c>
      <c r="D185" s="3" t="s">
        <v>5</v>
      </c>
      <c r="E185" s="19">
        <v>7947800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20">
        <f t="shared" si="3"/>
        <v>7947800</v>
      </c>
      <c r="N185" s="3">
        <v>202011</v>
      </c>
      <c r="O185" s="3">
        <v>202009</v>
      </c>
      <c r="P185" s="3"/>
    </row>
    <row r="186" spans="1:16" x14ac:dyDescent="0.2">
      <c r="A186" s="3" t="s">
        <v>1</v>
      </c>
      <c r="B186" s="3">
        <v>800212422</v>
      </c>
      <c r="C186" s="3" t="s">
        <v>126</v>
      </c>
      <c r="D186" s="3" t="s">
        <v>5</v>
      </c>
      <c r="E186" s="19">
        <v>7261396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148191</v>
      </c>
      <c r="M186" s="20">
        <f t="shared" si="3"/>
        <v>7409587</v>
      </c>
      <c r="N186" s="3">
        <v>202011</v>
      </c>
      <c r="O186" s="3">
        <v>202006</v>
      </c>
      <c r="P186" s="3"/>
    </row>
    <row r="187" spans="1:16" x14ac:dyDescent="0.2">
      <c r="A187" s="3" t="s">
        <v>1</v>
      </c>
      <c r="B187" s="3">
        <v>800212422</v>
      </c>
      <c r="C187" s="3" t="s">
        <v>126</v>
      </c>
      <c r="D187" s="3" t="s">
        <v>5</v>
      </c>
      <c r="E187" s="19">
        <v>622191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12698</v>
      </c>
      <c r="M187" s="20">
        <f t="shared" si="3"/>
        <v>634889</v>
      </c>
      <c r="N187" s="3">
        <v>202011</v>
      </c>
      <c r="O187" s="3">
        <v>202008</v>
      </c>
      <c r="P187" s="3"/>
    </row>
    <row r="188" spans="1:16" x14ac:dyDescent="0.2">
      <c r="A188" s="3" t="s">
        <v>1</v>
      </c>
      <c r="B188" s="3">
        <v>800205977</v>
      </c>
      <c r="C188" s="3" t="s">
        <v>127</v>
      </c>
      <c r="D188" s="3" t="s">
        <v>5</v>
      </c>
      <c r="E188" s="19">
        <v>5950000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20">
        <f t="shared" si="3"/>
        <v>5950000</v>
      </c>
      <c r="N188" s="3">
        <v>202011</v>
      </c>
      <c r="O188" s="3">
        <v>202003</v>
      </c>
      <c r="P188" s="3"/>
    </row>
    <row r="189" spans="1:16" x14ac:dyDescent="0.2">
      <c r="A189" s="3" t="s">
        <v>1</v>
      </c>
      <c r="B189" s="3">
        <v>800205977</v>
      </c>
      <c r="C189" s="3" t="s">
        <v>127</v>
      </c>
      <c r="D189" s="3" t="s">
        <v>5</v>
      </c>
      <c r="E189" s="19">
        <v>1629960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20">
        <f t="shared" si="3"/>
        <v>1629960</v>
      </c>
      <c r="N189" s="3">
        <v>202011</v>
      </c>
      <c r="O189" s="3">
        <v>202007</v>
      </c>
      <c r="P189" s="3"/>
    </row>
    <row r="190" spans="1:16" x14ac:dyDescent="0.2">
      <c r="A190" s="3" t="s">
        <v>1</v>
      </c>
      <c r="B190" s="3">
        <v>890301430</v>
      </c>
      <c r="C190" s="3" t="s">
        <v>128</v>
      </c>
      <c r="D190" s="3" t="s">
        <v>5</v>
      </c>
      <c r="E190" s="19">
        <v>1067301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20">
        <f t="shared" si="3"/>
        <v>1067301</v>
      </c>
      <c r="N190" s="3">
        <v>202011</v>
      </c>
      <c r="O190" s="3">
        <v>202005</v>
      </c>
      <c r="P190" s="3"/>
    </row>
    <row r="191" spans="1:16" x14ac:dyDescent="0.2">
      <c r="A191" s="3" t="s">
        <v>1</v>
      </c>
      <c r="B191" s="3">
        <v>890301430</v>
      </c>
      <c r="C191" s="3" t="s">
        <v>128</v>
      </c>
      <c r="D191" s="3" t="s">
        <v>5</v>
      </c>
      <c r="E191" s="19">
        <v>810417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20">
        <f t="shared" si="3"/>
        <v>810417</v>
      </c>
      <c r="N191" s="3">
        <v>202011</v>
      </c>
      <c r="O191" s="3">
        <v>202006</v>
      </c>
      <c r="P191" s="3"/>
    </row>
    <row r="192" spans="1:16" x14ac:dyDescent="0.2">
      <c r="A192" s="3" t="s">
        <v>1</v>
      </c>
      <c r="B192" s="3">
        <v>890301430</v>
      </c>
      <c r="C192" s="3" t="s">
        <v>128</v>
      </c>
      <c r="D192" s="3" t="s">
        <v>5</v>
      </c>
      <c r="E192" s="19">
        <v>4157348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20">
        <f t="shared" si="3"/>
        <v>4157348</v>
      </c>
      <c r="N192" s="3">
        <v>202011</v>
      </c>
      <c r="O192" s="3">
        <v>202007</v>
      </c>
      <c r="P192" s="3"/>
    </row>
    <row r="193" spans="1:16" x14ac:dyDescent="0.2">
      <c r="A193" s="3" t="s">
        <v>1</v>
      </c>
      <c r="B193" s="3">
        <v>890301430</v>
      </c>
      <c r="C193" s="3" t="s">
        <v>128</v>
      </c>
      <c r="D193" s="3" t="s">
        <v>5</v>
      </c>
      <c r="E193" s="19">
        <v>240007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20">
        <f t="shared" si="3"/>
        <v>240007</v>
      </c>
      <c r="N193" s="3">
        <v>202011</v>
      </c>
      <c r="O193" s="3">
        <v>202008</v>
      </c>
      <c r="P193" s="3"/>
    </row>
    <row r="194" spans="1:16" x14ac:dyDescent="0.2">
      <c r="A194" s="3" t="s">
        <v>1</v>
      </c>
      <c r="B194" s="3">
        <v>900112027</v>
      </c>
      <c r="C194" s="3" t="s">
        <v>129</v>
      </c>
      <c r="D194" s="3" t="s">
        <v>5</v>
      </c>
      <c r="E194" s="19">
        <v>6180000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763808</v>
      </c>
      <c r="M194" s="20">
        <f t="shared" si="3"/>
        <v>6943808</v>
      </c>
      <c r="N194" s="3">
        <v>202011</v>
      </c>
      <c r="O194" s="3">
        <v>202009</v>
      </c>
      <c r="P194" s="3"/>
    </row>
    <row r="195" spans="1:16" x14ac:dyDescent="0.2">
      <c r="A195" s="3" t="s">
        <v>1</v>
      </c>
      <c r="B195" s="3">
        <v>805009418</v>
      </c>
      <c r="C195" s="3" t="s">
        <v>130</v>
      </c>
      <c r="D195" s="3" t="s">
        <v>5</v>
      </c>
      <c r="E195" s="19">
        <v>1969304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43426</v>
      </c>
      <c r="M195" s="20">
        <f t="shared" si="3"/>
        <v>2012730</v>
      </c>
      <c r="N195" s="3">
        <v>202011</v>
      </c>
      <c r="O195" s="3">
        <v>202007</v>
      </c>
      <c r="P195" s="3"/>
    </row>
    <row r="196" spans="1:16" x14ac:dyDescent="0.2">
      <c r="A196" s="3" t="s">
        <v>34</v>
      </c>
      <c r="B196" s="3">
        <v>805009418</v>
      </c>
      <c r="C196" s="3" t="s">
        <v>130</v>
      </c>
      <c r="D196" s="3" t="s">
        <v>5</v>
      </c>
      <c r="E196" s="19">
        <v>29400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600</v>
      </c>
      <c r="M196" s="20">
        <f t="shared" si="3"/>
        <v>30000</v>
      </c>
      <c r="N196" s="3">
        <v>202011</v>
      </c>
      <c r="O196" s="3">
        <v>202007</v>
      </c>
      <c r="P196" s="3"/>
    </row>
    <row r="197" spans="1:16" x14ac:dyDescent="0.2">
      <c r="A197" s="3" t="s">
        <v>1</v>
      </c>
      <c r="B197" s="3">
        <v>805009418</v>
      </c>
      <c r="C197" s="3" t="s">
        <v>130</v>
      </c>
      <c r="D197" s="3" t="s">
        <v>5</v>
      </c>
      <c r="E197" s="19">
        <v>3635440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78760</v>
      </c>
      <c r="M197" s="20">
        <f t="shared" si="3"/>
        <v>3714200</v>
      </c>
      <c r="N197" s="3">
        <v>202011</v>
      </c>
      <c r="O197" s="3">
        <v>202008</v>
      </c>
      <c r="P197" s="3"/>
    </row>
    <row r="198" spans="1:16" x14ac:dyDescent="0.2">
      <c r="A198" s="3" t="s">
        <v>34</v>
      </c>
      <c r="B198" s="3">
        <v>805009418</v>
      </c>
      <c r="C198" s="3" t="s">
        <v>130</v>
      </c>
      <c r="D198" s="3" t="s">
        <v>5</v>
      </c>
      <c r="E198" s="19">
        <v>288120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5880</v>
      </c>
      <c r="M198" s="20">
        <f t="shared" si="3"/>
        <v>294000</v>
      </c>
      <c r="N198" s="3">
        <v>202011</v>
      </c>
      <c r="O198" s="3">
        <v>202008</v>
      </c>
      <c r="P198" s="3"/>
    </row>
    <row r="199" spans="1:16" x14ac:dyDescent="0.2">
      <c r="A199" s="3" t="s">
        <v>1</v>
      </c>
      <c r="B199" s="3">
        <v>900585863</v>
      </c>
      <c r="C199" s="3" t="s">
        <v>131</v>
      </c>
      <c r="D199" s="3" t="s">
        <v>5</v>
      </c>
      <c r="E199" s="19">
        <v>5592154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691166</v>
      </c>
      <c r="M199" s="20">
        <f t="shared" si="3"/>
        <v>6283320</v>
      </c>
      <c r="N199" s="3">
        <v>202011</v>
      </c>
      <c r="O199" s="3">
        <v>202009</v>
      </c>
      <c r="P199" s="3"/>
    </row>
    <row r="200" spans="1:16" x14ac:dyDescent="0.2">
      <c r="A200" s="3" t="s">
        <v>1</v>
      </c>
      <c r="B200" s="3">
        <v>900718959</v>
      </c>
      <c r="C200" s="3" t="s">
        <v>79</v>
      </c>
      <c r="D200" s="3" t="s">
        <v>5</v>
      </c>
      <c r="E200" s="19">
        <v>5532915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20">
        <f t="shared" si="3"/>
        <v>5532915</v>
      </c>
      <c r="N200" s="3">
        <v>202011</v>
      </c>
      <c r="O200" s="3">
        <v>202008</v>
      </c>
      <c r="P200" s="3"/>
    </row>
    <row r="201" spans="1:16" x14ac:dyDescent="0.2">
      <c r="A201" s="3" t="s">
        <v>1</v>
      </c>
      <c r="B201" s="3">
        <v>890939936</v>
      </c>
      <c r="C201" s="3" t="s">
        <v>132</v>
      </c>
      <c r="D201" s="3" t="s">
        <v>5</v>
      </c>
      <c r="E201" s="19">
        <v>618080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20">
        <f t="shared" si="3"/>
        <v>618080</v>
      </c>
      <c r="N201" s="3">
        <v>202011</v>
      </c>
      <c r="O201" s="3">
        <v>201911</v>
      </c>
      <c r="P201" s="3"/>
    </row>
    <row r="202" spans="1:16" x14ac:dyDescent="0.2">
      <c r="A202" s="3" t="s">
        <v>1</v>
      </c>
      <c r="B202" s="3">
        <v>890939936</v>
      </c>
      <c r="C202" s="3" t="s">
        <v>132</v>
      </c>
      <c r="D202" s="3" t="s">
        <v>5</v>
      </c>
      <c r="E202" s="19">
        <v>164200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0">
        <f t="shared" ref="M202:M265" si="4">SUM(E202:L202)</f>
        <v>164200</v>
      </c>
      <c r="N202" s="3">
        <v>202011</v>
      </c>
      <c r="O202" s="3">
        <v>202003</v>
      </c>
      <c r="P202" s="3"/>
    </row>
    <row r="203" spans="1:16" x14ac:dyDescent="0.2">
      <c r="A203" s="3" t="s">
        <v>1</v>
      </c>
      <c r="B203" s="3">
        <v>890939936</v>
      </c>
      <c r="C203" s="3" t="s">
        <v>132</v>
      </c>
      <c r="D203" s="3" t="s">
        <v>5</v>
      </c>
      <c r="E203" s="19">
        <v>67600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f t="shared" si="4"/>
        <v>67600</v>
      </c>
      <c r="N203" s="3">
        <v>202011</v>
      </c>
      <c r="O203" s="3">
        <v>202004</v>
      </c>
      <c r="P203" s="3"/>
    </row>
    <row r="204" spans="1:16" x14ac:dyDescent="0.2">
      <c r="A204" s="3" t="s">
        <v>1</v>
      </c>
      <c r="B204" s="3">
        <v>890939936</v>
      </c>
      <c r="C204" s="3" t="s">
        <v>132</v>
      </c>
      <c r="D204" s="3" t="s">
        <v>5</v>
      </c>
      <c r="E204" s="19">
        <v>2541438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20">
        <f t="shared" si="4"/>
        <v>2541438</v>
      </c>
      <c r="N204" s="3">
        <v>202011</v>
      </c>
      <c r="O204" s="3">
        <v>202005</v>
      </c>
      <c r="P204" s="3"/>
    </row>
    <row r="205" spans="1:16" x14ac:dyDescent="0.2">
      <c r="A205" s="3" t="s">
        <v>1</v>
      </c>
      <c r="B205" s="3">
        <v>890939936</v>
      </c>
      <c r="C205" s="3" t="s">
        <v>132</v>
      </c>
      <c r="D205" s="3" t="s">
        <v>5</v>
      </c>
      <c r="E205" s="19">
        <v>788146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20">
        <f t="shared" si="4"/>
        <v>788146</v>
      </c>
      <c r="N205" s="3">
        <v>202011</v>
      </c>
      <c r="O205" s="3">
        <v>202006</v>
      </c>
      <c r="P205" s="3"/>
    </row>
    <row r="206" spans="1:16" x14ac:dyDescent="0.2">
      <c r="A206" s="3" t="s">
        <v>1</v>
      </c>
      <c r="B206" s="3">
        <v>890939936</v>
      </c>
      <c r="C206" s="3" t="s">
        <v>132</v>
      </c>
      <c r="D206" s="3" t="s">
        <v>5</v>
      </c>
      <c r="E206" s="19">
        <v>940154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20">
        <f t="shared" si="4"/>
        <v>940154</v>
      </c>
      <c r="N206" s="3">
        <v>202011</v>
      </c>
      <c r="O206" s="3">
        <v>202007</v>
      </c>
      <c r="P206" s="3"/>
    </row>
    <row r="207" spans="1:16" x14ac:dyDescent="0.2">
      <c r="A207" s="3" t="s">
        <v>1</v>
      </c>
      <c r="B207" s="3">
        <v>890939936</v>
      </c>
      <c r="C207" s="3" t="s">
        <v>132</v>
      </c>
      <c r="D207" s="3" t="s">
        <v>5</v>
      </c>
      <c r="E207" s="19">
        <v>313100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20">
        <f t="shared" si="4"/>
        <v>313100</v>
      </c>
      <c r="N207" s="3">
        <v>202011</v>
      </c>
      <c r="O207" s="3">
        <v>201904</v>
      </c>
      <c r="P207" s="3"/>
    </row>
    <row r="208" spans="1:16" x14ac:dyDescent="0.2">
      <c r="A208" s="3" t="s">
        <v>1</v>
      </c>
      <c r="B208" s="3">
        <v>830027158</v>
      </c>
      <c r="C208" s="3" t="s">
        <v>133</v>
      </c>
      <c r="D208" s="3" t="s">
        <v>5</v>
      </c>
      <c r="E208" s="19">
        <v>1365872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20">
        <f t="shared" si="4"/>
        <v>1365872</v>
      </c>
      <c r="N208" s="3">
        <v>202011</v>
      </c>
      <c r="O208" s="3">
        <v>202007</v>
      </c>
      <c r="P208" s="3"/>
    </row>
    <row r="209" spans="1:16" x14ac:dyDescent="0.2">
      <c r="A209" s="3" t="s">
        <v>1</v>
      </c>
      <c r="B209" s="3">
        <v>830027158</v>
      </c>
      <c r="C209" s="3" t="s">
        <v>133</v>
      </c>
      <c r="D209" s="3" t="s">
        <v>5</v>
      </c>
      <c r="E209" s="19">
        <v>3906368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20">
        <f t="shared" si="4"/>
        <v>3906368</v>
      </c>
      <c r="N209" s="3">
        <v>202011</v>
      </c>
      <c r="O209" s="3">
        <v>202008</v>
      </c>
      <c r="P209" s="3"/>
    </row>
    <row r="210" spans="1:16" x14ac:dyDescent="0.2">
      <c r="A210" s="3" t="s">
        <v>34</v>
      </c>
      <c r="B210" s="3">
        <v>830027158</v>
      </c>
      <c r="C210" s="3" t="s">
        <v>133</v>
      </c>
      <c r="D210" s="3" t="s">
        <v>5</v>
      </c>
      <c r="E210" s="19">
        <v>150000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20">
        <f t="shared" si="4"/>
        <v>150000</v>
      </c>
      <c r="N210" s="3">
        <v>202011</v>
      </c>
      <c r="O210" s="3">
        <v>202009</v>
      </c>
      <c r="P210" s="3"/>
    </row>
    <row r="211" spans="1:16" x14ac:dyDescent="0.2">
      <c r="A211" s="3" t="s">
        <v>1</v>
      </c>
      <c r="B211" s="3">
        <v>860013704</v>
      </c>
      <c r="C211" s="3" t="s">
        <v>81</v>
      </c>
      <c r="D211" s="3" t="s">
        <v>5</v>
      </c>
      <c r="E211" s="19">
        <v>2378000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f t="shared" si="4"/>
        <v>2378000</v>
      </c>
      <c r="N211" s="3">
        <v>202011</v>
      </c>
      <c r="O211" s="3">
        <v>202007</v>
      </c>
      <c r="P211" s="3"/>
    </row>
    <row r="212" spans="1:16" x14ac:dyDescent="0.2">
      <c r="A212" s="3" t="s">
        <v>1</v>
      </c>
      <c r="B212" s="3">
        <v>860013704</v>
      </c>
      <c r="C212" s="3" t="s">
        <v>81</v>
      </c>
      <c r="D212" s="3" t="s">
        <v>5</v>
      </c>
      <c r="E212" s="19">
        <v>2388400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20">
        <f t="shared" si="4"/>
        <v>2388400</v>
      </c>
      <c r="N212" s="3">
        <v>202011</v>
      </c>
      <c r="O212" s="3">
        <v>202008</v>
      </c>
      <c r="P212" s="3"/>
    </row>
    <row r="213" spans="1:16" x14ac:dyDescent="0.2">
      <c r="A213" s="3" t="s">
        <v>34</v>
      </c>
      <c r="B213" s="3">
        <v>860013704</v>
      </c>
      <c r="C213" s="3" t="s">
        <v>81</v>
      </c>
      <c r="D213" s="3" t="s">
        <v>5</v>
      </c>
      <c r="E213" s="19">
        <v>270000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20">
        <f t="shared" si="4"/>
        <v>270000</v>
      </c>
      <c r="N213" s="3">
        <v>202011</v>
      </c>
      <c r="O213" s="3">
        <v>202009</v>
      </c>
      <c r="P213" s="3"/>
    </row>
    <row r="214" spans="1:16" x14ac:dyDescent="0.2">
      <c r="A214" s="3" t="s">
        <v>1</v>
      </c>
      <c r="B214" s="3">
        <v>800210375</v>
      </c>
      <c r="C214" s="3" t="s">
        <v>134</v>
      </c>
      <c r="D214" s="3" t="s">
        <v>5</v>
      </c>
      <c r="E214" s="19">
        <v>4836900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20">
        <f t="shared" si="4"/>
        <v>4836900</v>
      </c>
      <c r="N214" s="3">
        <v>202011</v>
      </c>
      <c r="O214" s="3">
        <v>202006</v>
      </c>
      <c r="P214" s="3"/>
    </row>
    <row r="215" spans="1:16" x14ac:dyDescent="0.2">
      <c r="A215" s="3" t="s">
        <v>1</v>
      </c>
      <c r="B215" s="3">
        <v>860090566</v>
      </c>
      <c r="C215" s="3" t="s">
        <v>135</v>
      </c>
      <c r="D215" s="3" t="s">
        <v>5</v>
      </c>
      <c r="E215" s="19">
        <v>4512683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20">
        <f t="shared" si="4"/>
        <v>4512683</v>
      </c>
      <c r="N215" s="3">
        <v>202011</v>
      </c>
      <c r="O215" s="3">
        <v>202001</v>
      </c>
      <c r="P215" s="3"/>
    </row>
    <row r="216" spans="1:16" x14ac:dyDescent="0.2">
      <c r="A216" s="3" t="s">
        <v>1</v>
      </c>
      <c r="B216" s="3">
        <v>900589178</v>
      </c>
      <c r="C216" s="3" t="s">
        <v>136</v>
      </c>
      <c r="D216" s="3" t="s">
        <v>5</v>
      </c>
      <c r="E216" s="19">
        <v>4343634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88646</v>
      </c>
      <c r="M216" s="20">
        <f t="shared" si="4"/>
        <v>4432280</v>
      </c>
      <c r="N216" s="3">
        <v>202011</v>
      </c>
      <c r="O216" s="3">
        <v>202007</v>
      </c>
      <c r="P216" s="3"/>
    </row>
    <row r="217" spans="1:16" x14ac:dyDescent="0.2">
      <c r="A217" s="3" t="s">
        <v>1</v>
      </c>
      <c r="B217" s="3">
        <v>16710536</v>
      </c>
      <c r="C217" s="3" t="s">
        <v>78</v>
      </c>
      <c r="D217" s="3" t="s">
        <v>5</v>
      </c>
      <c r="E217" s="19">
        <v>806696.2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43190.8</v>
      </c>
      <c r="M217" s="20">
        <f t="shared" si="4"/>
        <v>849887</v>
      </c>
      <c r="N217" s="3">
        <v>202011</v>
      </c>
      <c r="O217" s="3">
        <v>202002</v>
      </c>
      <c r="P217" s="3"/>
    </row>
    <row r="218" spans="1:16" x14ac:dyDescent="0.2">
      <c r="A218" s="3" t="s">
        <v>1</v>
      </c>
      <c r="B218" s="3">
        <v>16710536</v>
      </c>
      <c r="C218" s="3" t="s">
        <v>78</v>
      </c>
      <c r="D218" s="3" t="s">
        <v>5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20">
        <f t="shared" si="4"/>
        <v>0</v>
      </c>
      <c r="N218" s="3">
        <v>202011</v>
      </c>
      <c r="O218" s="3">
        <v>202006</v>
      </c>
      <c r="P218" s="3"/>
    </row>
    <row r="219" spans="1:16" x14ac:dyDescent="0.2">
      <c r="A219" s="3" t="s">
        <v>1</v>
      </c>
      <c r="B219" s="3">
        <v>16710536</v>
      </c>
      <c r="C219" s="3" t="s">
        <v>78</v>
      </c>
      <c r="D219" s="3" t="s">
        <v>5</v>
      </c>
      <c r="E219" s="19">
        <v>3400285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239868</v>
      </c>
      <c r="M219" s="20">
        <f t="shared" si="4"/>
        <v>3640153</v>
      </c>
      <c r="N219" s="3">
        <v>202011</v>
      </c>
      <c r="O219" s="3">
        <v>202009</v>
      </c>
      <c r="P219" s="3"/>
    </row>
    <row r="220" spans="1:16" x14ac:dyDescent="0.2">
      <c r="A220" s="3" t="s">
        <v>1</v>
      </c>
      <c r="B220" s="3">
        <v>66820963</v>
      </c>
      <c r="C220" s="3" t="s">
        <v>80</v>
      </c>
      <c r="D220" s="3" t="s">
        <v>5</v>
      </c>
      <c r="E220" s="19">
        <v>3528000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392000</v>
      </c>
      <c r="M220" s="20">
        <f t="shared" si="4"/>
        <v>3920000</v>
      </c>
      <c r="N220" s="3">
        <v>202011</v>
      </c>
      <c r="O220" s="3">
        <v>202010</v>
      </c>
      <c r="P220" s="3"/>
    </row>
    <row r="221" spans="1:16" x14ac:dyDescent="0.2">
      <c r="A221" s="3" t="s">
        <v>1</v>
      </c>
      <c r="B221" s="3">
        <v>900292205</v>
      </c>
      <c r="C221" s="3" t="s">
        <v>137</v>
      </c>
      <c r="D221" s="3" t="s">
        <v>5</v>
      </c>
      <c r="E221" s="19">
        <v>3449600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70400</v>
      </c>
      <c r="M221" s="20">
        <f t="shared" si="4"/>
        <v>3520000</v>
      </c>
      <c r="N221" s="3">
        <v>202011</v>
      </c>
      <c r="O221" s="3">
        <v>202009</v>
      </c>
      <c r="P221" s="3"/>
    </row>
    <row r="222" spans="1:16" x14ac:dyDescent="0.2">
      <c r="A222" s="3" t="s">
        <v>1</v>
      </c>
      <c r="B222" s="3">
        <v>890320032</v>
      </c>
      <c r="C222" s="3" t="s">
        <v>73</v>
      </c>
      <c r="D222" s="3" t="s">
        <v>5</v>
      </c>
      <c r="E222" s="19">
        <v>980200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20124</v>
      </c>
      <c r="M222" s="20">
        <f t="shared" si="4"/>
        <v>1000324</v>
      </c>
      <c r="N222" s="3">
        <v>202011</v>
      </c>
      <c r="O222" s="3">
        <v>202002</v>
      </c>
      <c r="P222" s="3"/>
    </row>
    <row r="223" spans="1:16" x14ac:dyDescent="0.2">
      <c r="A223" s="3" t="s">
        <v>1</v>
      </c>
      <c r="B223" s="3">
        <v>890320032</v>
      </c>
      <c r="C223" s="3" t="s">
        <v>73</v>
      </c>
      <c r="D223" s="3" t="s">
        <v>5</v>
      </c>
      <c r="E223" s="19">
        <v>69355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1530</v>
      </c>
      <c r="M223" s="20">
        <f t="shared" si="4"/>
        <v>70885</v>
      </c>
      <c r="N223" s="3">
        <v>202011</v>
      </c>
      <c r="O223" s="3">
        <v>202006</v>
      </c>
      <c r="P223" s="3"/>
    </row>
    <row r="224" spans="1:16" x14ac:dyDescent="0.2">
      <c r="A224" s="3" t="s">
        <v>1</v>
      </c>
      <c r="B224" s="3">
        <v>890320032</v>
      </c>
      <c r="C224" s="3" t="s">
        <v>73</v>
      </c>
      <c r="D224" s="3" t="s">
        <v>5</v>
      </c>
      <c r="E224" s="19">
        <v>2019542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44683</v>
      </c>
      <c r="M224" s="20">
        <f t="shared" si="4"/>
        <v>2064225</v>
      </c>
      <c r="N224" s="3">
        <v>202011</v>
      </c>
      <c r="O224" s="3">
        <v>202007</v>
      </c>
      <c r="P224" s="3"/>
    </row>
    <row r="225" spans="1:16" x14ac:dyDescent="0.2">
      <c r="A225" s="3" t="s">
        <v>1</v>
      </c>
      <c r="B225" s="3">
        <v>890320032</v>
      </c>
      <c r="C225" s="3" t="s">
        <v>73</v>
      </c>
      <c r="D225" s="3" t="s">
        <v>5</v>
      </c>
      <c r="E225" s="19">
        <v>81660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1759</v>
      </c>
      <c r="M225" s="20">
        <f t="shared" si="4"/>
        <v>83419</v>
      </c>
      <c r="N225" s="3">
        <v>202011</v>
      </c>
      <c r="O225" s="3">
        <v>202008</v>
      </c>
      <c r="P225" s="3"/>
    </row>
    <row r="226" spans="1:16" x14ac:dyDescent="0.2">
      <c r="A226" s="3" t="s">
        <v>1</v>
      </c>
      <c r="B226" s="3">
        <v>900397634</v>
      </c>
      <c r="C226" s="3" t="s">
        <v>138</v>
      </c>
      <c r="D226" s="3" t="s">
        <v>5</v>
      </c>
      <c r="E226" s="19">
        <v>3026000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374000</v>
      </c>
      <c r="M226" s="20">
        <f t="shared" si="4"/>
        <v>3400000</v>
      </c>
      <c r="N226" s="3">
        <v>202011</v>
      </c>
      <c r="O226" s="3">
        <v>202003</v>
      </c>
      <c r="P226" s="3"/>
    </row>
    <row r="227" spans="1:16" x14ac:dyDescent="0.2">
      <c r="A227" s="3" t="s">
        <v>1</v>
      </c>
      <c r="B227" s="3">
        <v>800170915</v>
      </c>
      <c r="C227" s="3" t="s">
        <v>139</v>
      </c>
      <c r="D227" s="3" t="s">
        <v>5</v>
      </c>
      <c r="E227" s="19">
        <v>2937000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363000</v>
      </c>
      <c r="M227" s="20">
        <f t="shared" si="4"/>
        <v>3300000</v>
      </c>
      <c r="N227" s="3">
        <v>202011</v>
      </c>
      <c r="O227" s="3">
        <v>202008</v>
      </c>
      <c r="P227" s="3"/>
    </row>
    <row r="228" spans="1:16" x14ac:dyDescent="0.2">
      <c r="A228" s="3" t="s">
        <v>1</v>
      </c>
      <c r="B228" s="3">
        <v>16450304</v>
      </c>
      <c r="C228" s="3" t="s">
        <v>140</v>
      </c>
      <c r="D228" s="3" t="s">
        <v>5</v>
      </c>
      <c r="E228" s="19">
        <v>2361313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267771</v>
      </c>
      <c r="M228" s="20">
        <f t="shared" si="4"/>
        <v>2629084</v>
      </c>
      <c r="N228" s="3">
        <v>202011</v>
      </c>
      <c r="O228" s="3">
        <v>202008</v>
      </c>
      <c r="P228" s="3"/>
    </row>
    <row r="229" spans="1:16" x14ac:dyDescent="0.2">
      <c r="A229" s="3" t="s">
        <v>1</v>
      </c>
      <c r="B229" s="3">
        <v>900305031</v>
      </c>
      <c r="C229" s="3" t="s">
        <v>141</v>
      </c>
      <c r="D229" s="3" t="s">
        <v>5</v>
      </c>
      <c r="E229" s="19">
        <v>2352000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48000</v>
      </c>
      <c r="M229" s="20">
        <f t="shared" si="4"/>
        <v>2400000</v>
      </c>
      <c r="N229" s="3">
        <v>202011</v>
      </c>
      <c r="O229" s="3">
        <v>202002</v>
      </c>
      <c r="P229" s="3"/>
    </row>
    <row r="230" spans="1:16" x14ac:dyDescent="0.2">
      <c r="A230" s="3" t="s">
        <v>1</v>
      </c>
      <c r="B230" s="3">
        <v>900681146</v>
      </c>
      <c r="C230" s="3" t="s">
        <v>142</v>
      </c>
      <c r="D230" s="3" t="s">
        <v>5</v>
      </c>
      <c r="E230" s="19">
        <v>2124986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44128</v>
      </c>
      <c r="M230" s="20">
        <f t="shared" si="4"/>
        <v>2169114</v>
      </c>
      <c r="N230" s="3">
        <v>202011</v>
      </c>
      <c r="O230" s="3">
        <v>202007</v>
      </c>
      <c r="P230" s="3"/>
    </row>
    <row r="231" spans="1:16" x14ac:dyDescent="0.2">
      <c r="A231" s="3" t="s">
        <v>1</v>
      </c>
      <c r="B231" s="3">
        <v>900177280</v>
      </c>
      <c r="C231" s="3" t="s">
        <v>143</v>
      </c>
      <c r="D231" s="3" t="s">
        <v>5</v>
      </c>
      <c r="E231" s="19">
        <v>951851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119716</v>
      </c>
      <c r="M231" s="20">
        <f t="shared" si="4"/>
        <v>1071567</v>
      </c>
      <c r="N231" s="3">
        <v>202011</v>
      </c>
      <c r="O231" s="3">
        <v>202008</v>
      </c>
      <c r="P231" s="3"/>
    </row>
    <row r="232" spans="1:16" x14ac:dyDescent="0.2">
      <c r="A232" s="3" t="s">
        <v>1</v>
      </c>
      <c r="B232" s="3">
        <v>900177280</v>
      </c>
      <c r="C232" s="3" t="s">
        <v>143</v>
      </c>
      <c r="D232" s="3" t="s">
        <v>5</v>
      </c>
      <c r="E232" s="19">
        <v>948713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117257</v>
      </c>
      <c r="M232" s="20">
        <f t="shared" si="4"/>
        <v>1065970</v>
      </c>
      <c r="N232" s="3">
        <v>202011</v>
      </c>
      <c r="O232" s="3">
        <v>202009</v>
      </c>
      <c r="P232" s="3"/>
    </row>
    <row r="233" spans="1:16" x14ac:dyDescent="0.2">
      <c r="A233" s="3" t="s">
        <v>1</v>
      </c>
      <c r="B233" s="3">
        <v>51775518</v>
      </c>
      <c r="C233" s="3" t="s">
        <v>85</v>
      </c>
      <c r="D233" s="3" t="s">
        <v>5</v>
      </c>
      <c r="E233" s="19">
        <v>1136033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23375</v>
      </c>
      <c r="M233" s="20">
        <f t="shared" si="4"/>
        <v>1159408</v>
      </c>
      <c r="N233" s="3">
        <v>202011</v>
      </c>
      <c r="O233" s="3">
        <v>202004</v>
      </c>
      <c r="P233" s="3"/>
    </row>
    <row r="234" spans="1:16" x14ac:dyDescent="0.2">
      <c r="A234" s="3" t="s">
        <v>1</v>
      </c>
      <c r="B234" s="3">
        <v>51775518</v>
      </c>
      <c r="C234" s="3" t="s">
        <v>85</v>
      </c>
      <c r="D234" s="3" t="s">
        <v>5</v>
      </c>
      <c r="E234" s="19">
        <v>672600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108300</v>
      </c>
      <c r="M234" s="20">
        <f t="shared" si="4"/>
        <v>780900</v>
      </c>
      <c r="N234" s="3">
        <v>202011</v>
      </c>
      <c r="O234" s="3">
        <v>202008</v>
      </c>
      <c r="P234" s="3"/>
    </row>
    <row r="235" spans="1:16" x14ac:dyDescent="0.2">
      <c r="A235" s="3" t="s">
        <v>1</v>
      </c>
      <c r="B235" s="3">
        <v>31886736</v>
      </c>
      <c r="C235" s="3" t="s">
        <v>144</v>
      </c>
      <c r="D235" s="3" t="s">
        <v>5</v>
      </c>
      <c r="E235" s="19">
        <v>33183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4220</v>
      </c>
      <c r="M235" s="20">
        <f t="shared" si="4"/>
        <v>37403</v>
      </c>
      <c r="N235" s="3">
        <v>202011</v>
      </c>
      <c r="O235" s="3">
        <v>202006</v>
      </c>
      <c r="P235" s="3"/>
    </row>
    <row r="236" spans="1:16" x14ac:dyDescent="0.2">
      <c r="A236" s="3" t="s">
        <v>1</v>
      </c>
      <c r="B236" s="3">
        <v>31886736</v>
      </c>
      <c r="C236" s="3" t="s">
        <v>144</v>
      </c>
      <c r="D236" s="3" t="s">
        <v>5</v>
      </c>
      <c r="E236" s="19">
        <v>1717000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200000</v>
      </c>
      <c r="M236" s="20">
        <f t="shared" si="4"/>
        <v>1917000</v>
      </c>
      <c r="N236" s="3">
        <v>202011</v>
      </c>
      <c r="O236" s="3">
        <v>202008</v>
      </c>
      <c r="P236" s="3"/>
    </row>
    <row r="237" spans="1:16" x14ac:dyDescent="0.2">
      <c r="A237" s="3" t="s">
        <v>1</v>
      </c>
      <c r="B237" s="3">
        <v>900422915</v>
      </c>
      <c r="C237" s="3" t="s">
        <v>145</v>
      </c>
      <c r="D237" s="3" t="s">
        <v>5</v>
      </c>
      <c r="E237" s="19">
        <v>1630000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f t="shared" si="4"/>
        <v>1630000</v>
      </c>
      <c r="N237" s="3">
        <v>202011</v>
      </c>
      <c r="O237" s="3">
        <v>202009</v>
      </c>
      <c r="P237" s="3"/>
    </row>
    <row r="238" spans="1:16" x14ac:dyDescent="0.2">
      <c r="A238" s="3" t="s">
        <v>1</v>
      </c>
      <c r="B238" s="3">
        <v>890807591</v>
      </c>
      <c r="C238" s="3" t="s">
        <v>146</v>
      </c>
      <c r="D238" s="3" t="s">
        <v>5</v>
      </c>
      <c r="E238" s="19">
        <v>1588720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39410</v>
      </c>
      <c r="M238" s="20">
        <f t="shared" si="4"/>
        <v>1628130</v>
      </c>
      <c r="N238" s="3">
        <v>202011</v>
      </c>
      <c r="O238" s="3">
        <v>202006</v>
      </c>
      <c r="P238" s="3"/>
    </row>
    <row r="239" spans="1:16" x14ac:dyDescent="0.2">
      <c r="A239" s="3" t="s">
        <v>1</v>
      </c>
      <c r="B239" s="3">
        <v>900076101</v>
      </c>
      <c r="C239" s="3" t="s">
        <v>98</v>
      </c>
      <c r="D239" s="3" t="s">
        <v>5</v>
      </c>
      <c r="E239" s="19">
        <v>906932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20">
        <f t="shared" si="4"/>
        <v>906932</v>
      </c>
      <c r="N239" s="3">
        <v>202011</v>
      </c>
      <c r="O239" s="3">
        <v>202002</v>
      </c>
      <c r="P239" s="3"/>
    </row>
    <row r="240" spans="1:16" x14ac:dyDescent="0.2">
      <c r="A240" s="3" t="s">
        <v>1</v>
      </c>
      <c r="B240" s="3">
        <v>900076101</v>
      </c>
      <c r="C240" s="3" t="s">
        <v>98</v>
      </c>
      <c r="D240" s="3" t="s">
        <v>5</v>
      </c>
      <c r="E240" s="19">
        <v>625544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0">
        <f t="shared" si="4"/>
        <v>625544</v>
      </c>
      <c r="N240" s="3">
        <v>202011</v>
      </c>
      <c r="O240" s="3">
        <v>202003</v>
      </c>
      <c r="P240" s="3"/>
    </row>
    <row r="241" spans="1:16" x14ac:dyDescent="0.2">
      <c r="A241" s="3" t="s">
        <v>1</v>
      </c>
      <c r="B241" s="3">
        <v>890308493</v>
      </c>
      <c r="C241" s="3" t="s">
        <v>147</v>
      </c>
      <c r="D241" s="3" t="s">
        <v>5</v>
      </c>
      <c r="E241" s="19">
        <v>84084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20">
        <f t="shared" si="4"/>
        <v>84084</v>
      </c>
      <c r="N241" s="3">
        <v>202011</v>
      </c>
      <c r="O241" s="3">
        <v>202006</v>
      </c>
      <c r="P241" s="3"/>
    </row>
    <row r="242" spans="1:16" x14ac:dyDescent="0.2">
      <c r="A242" s="3" t="s">
        <v>1</v>
      </c>
      <c r="B242" s="3">
        <v>890308493</v>
      </c>
      <c r="C242" s="3" t="s">
        <v>147</v>
      </c>
      <c r="D242" s="3" t="s">
        <v>5</v>
      </c>
      <c r="E242" s="19">
        <v>1103129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20">
        <f t="shared" si="4"/>
        <v>1103129</v>
      </c>
      <c r="N242" s="3">
        <v>202011</v>
      </c>
      <c r="O242" s="3">
        <v>202007</v>
      </c>
      <c r="P242" s="3"/>
    </row>
    <row r="243" spans="1:16" x14ac:dyDescent="0.2">
      <c r="A243" s="3" t="s">
        <v>34</v>
      </c>
      <c r="B243" s="3">
        <v>890308493</v>
      </c>
      <c r="C243" s="3" t="s">
        <v>147</v>
      </c>
      <c r="D243" s="3" t="s">
        <v>5</v>
      </c>
      <c r="E243" s="19">
        <v>293573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20">
        <f t="shared" si="4"/>
        <v>293573</v>
      </c>
      <c r="N243" s="3">
        <v>202011</v>
      </c>
      <c r="O243" s="3">
        <v>202009</v>
      </c>
      <c r="P243" s="3"/>
    </row>
    <row r="244" spans="1:16" x14ac:dyDescent="0.2">
      <c r="A244" s="3" t="s">
        <v>1</v>
      </c>
      <c r="B244" s="3">
        <v>800193775</v>
      </c>
      <c r="C244" s="3" t="s">
        <v>148</v>
      </c>
      <c r="D244" s="3" t="s">
        <v>5</v>
      </c>
      <c r="E244" s="19">
        <v>999790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123570</v>
      </c>
      <c r="M244" s="20">
        <f t="shared" si="4"/>
        <v>1123360</v>
      </c>
      <c r="N244" s="3">
        <v>202011</v>
      </c>
      <c r="O244" s="3">
        <v>202008</v>
      </c>
      <c r="P244" s="3"/>
    </row>
    <row r="245" spans="1:16" x14ac:dyDescent="0.2">
      <c r="A245" s="3" t="s">
        <v>34</v>
      </c>
      <c r="B245" s="3">
        <v>800193775</v>
      </c>
      <c r="C245" s="3" t="s">
        <v>148</v>
      </c>
      <c r="D245" s="3" t="s">
        <v>5</v>
      </c>
      <c r="E245" s="19">
        <v>427408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55792</v>
      </c>
      <c r="M245" s="20">
        <f t="shared" si="4"/>
        <v>483200</v>
      </c>
      <c r="N245" s="3">
        <v>202011</v>
      </c>
      <c r="O245" s="3">
        <v>202010</v>
      </c>
      <c r="P245" s="3"/>
    </row>
    <row r="246" spans="1:16" x14ac:dyDescent="0.2">
      <c r="A246" s="3" t="s">
        <v>1</v>
      </c>
      <c r="B246" s="3">
        <v>800189588</v>
      </c>
      <c r="C246" s="3" t="s">
        <v>88</v>
      </c>
      <c r="D246" s="3" t="s">
        <v>5</v>
      </c>
      <c r="E246" s="19">
        <v>701800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16200</v>
      </c>
      <c r="M246" s="20">
        <f t="shared" si="4"/>
        <v>718000</v>
      </c>
      <c r="N246" s="3">
        <v>202011</v>
      </c>
      <c r="O246" s="3">
        <v>202008</v>
      </c>
      <c r="P246" s="3"/>
    </row>
    <row r="247" spans="1:16" x14ac:dyDescent="0.2">
      <c r="A247" s="3" t="s">
        <v>1</v>
      </c>
      <c r="B247" s="3">
        <v>800189588</v>
      </c>
      <c r="C247" s="3" t="s">
        <v>88</v>
      </c>
      <c r="D247" s="3" t="s">
        <v>5</v>
      </c>
      <c r="E247" s="19">
        <v>550530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11470</v>
      </c>
      <c r="M247" s="20">
        <f t="shared" si="4"/>
        <v>562000</v>
      </c>
      <c r="N247" s="3">
        <v>202011</v>
      </c>
      <c r="O247" s="3">
        <v>202009</v>
      </c>
      <c r="P247" s="3"/>
    </row>
    <row r="248" spans="1:16" x14ac:dyDescent="0.2">
      <c r="A248" s="3" t="s">
        <v>34</v>
      </c>
      <c r="B248" s="3">
        <v>800189588</v>
      </c>
      <c r="C248" s="3" t="s">
        <v>88</v>
      </c>
      <c r="D248" s="3" t="s">
        <v>5</v>
      </c>
      <c r="E248" s="19">
        <v>127890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2610</v>
      </c>
      <c r="M248" s="20">
        <f t="shared" si="4"/>
        <v>130500</v>
      </c>
      <c r="N248" s="3">
        <v>202011</v>
      </c>
      <c r="O248" s="3">
        <v>202010</v>
      </c>
      <c r="P248" s="3"/>
    </row>
    <row r="249" spans="1:16" x14ac:dyDescent="0.2">
      <c r="A249" s="3" t="s">
        <v>1</v>
      </c>
      <c r="B249" s="3">
        <v>31839645</v>
      </c>
      <c r="C249" s="3" t="s">
        <v>86</v>
      </c>
      <c r="D249" s="3" t="s">
        <v>5</v>
      </c>
      <c r="E249" s="19">
        <v>1341540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149060</v>
      </c>
      <c r="M249" s="20">
        <f t="shared" si="4"/>
        <v>1490600</v>
      </c>
      <c r="N249" s="3">
        <v>202011</v>
      </c>
      <c r="O249" s="3">
        <v>202008</v>
      </c>
      <c r="P249" s="3"/>
    </row>
    <row r="250" spans="1:16" x14ac:dyDescent="0.2">
      <c r="A250" s="3" t="s">
        <v>1</v>
      </c>
      <c r="B250" s="3">
        <v>890306215</v>
      </c>
      <c r="C250" s="3" t="s">
        <v>149</v>
      </c>
      <c r="D250" s="3" t="s">
        <v>5</v>
      </c>
      <c r="E250" s="19">
        <v>1256618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20">
        <f t="shared" si="4"/>
        <v>1256618</v>
      </c>
      <c r="N250" s="3">
        <v>202011</v>
      </c>
      <c r="O250" s="3">
        <v>202008</v>
      </c>
      <c r="P250" s="3"/>
    </row>
    <row r="251" spans="1:16" x14ac:dyDescent="0.2">
      <c r="A251" s="3" t="s">
        <v>1</v>
      </c>
      <c r="B251" s="3">
        <v>891480000</v>
      </c>
      <c r="C251" s="3" t="s">
        <v>150</v>
      </c>
      <c r="D251" s="3" t="s">
        <v>5</v>
      </c>
      <c r="E251" s="19">
        <v>367641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20">
        <f t="shared" si="4"/>
        <v>367641</v>
      </c>
      <c r="N251" s="3">
        <v>202011</v>
      </c>
      <c r="O251" s="3">
        <v>202007</v>
      </c>
      <c r="P251" s="3"/>
    </row>
    <row r="252" spans="1:16" x14ac:dyDescent="0.2">
      <c r="A252" s="3" t="s">
        <v>1</v>
      </c>
      <c r="B252" s="3">
        <v>891480000</v>
      </c>
      <c r="C252" s="3" t="s">
        <v>150</v>
      </c>
      <c r="D252" s="3" t="s">
        <v>5</v>
      </c>
      <c r="E252" s="19">
        <v>856388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20">
        <f t="shared" si="4"/>
        <v>856388</v>
      </c>
      <c r="N252" s="3">
        <v>202011</v>
      </c>
      <c r="O252" s="3">
        <v>202008</v>
      </c>
      <c r="P252" s="3"/>
    </row>
    <row r="253" spans="1:16" x14ac:dyDescent="0.2">
      <c r="A253" s="3" t="s">
        <v>1</v>
      </c>
      <c r="B253" s="3">
        <v>16740381</v>
      </c>
      <c r="C253" s="3" t="s">
        <v>151</v>
      </c>
      <c r="D253" s="3" t="s">
        <v>5</v>
      </c>
      <c r="E253" s="19">
        <v>1173349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0">
        <f t="shared" si="4"/>
        <v>1173349</v>
      </c>
      <c r="N253" s="3">
        <v>202011</v>
      </c>
      <c r="O253" s="3">
        <v>202009</v>
      </c>
      <c r="P253" s="3"/>
    </row>
    <row r="254" spans="1:16" x14ac:dyDescent="0.2">
      <c r="A254" s="3" t="s">
        <v>1</v>
      </c>
      <c r="B254" s="3">
        <v>890329347</v>
      </c>
      <c r="C254" s="3" t="s">
        <v>83</v>
      </c>
      <c r="D254" s="3" t="s">
        <v>5</v>
      </c>
      <c r="E254" s="19">
        <v>1008465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129870</v>
      </c>
      <c r="M254" s="20">
        <f t="shared" si="4"/>
        <v>1138335</v>
      </c>
      <c r="N254" s="3">
        <v>202011</v>
      </c>
      <c r="O254" s="3">
        <v>202008</v>
      </c>
      <c r="P254" s="3"/>
    </row>
    <row r="255" spans="1:16" x14ac:dyDescent="0.2">
      <c r="A255" s="3" t="s">
        <v>34</v>
      </c>
      <c r="B255" s="3">
        <v>890329347</v>
      </c>
      <c r="C255" s="3" t="s">
        <v>83</v>
      </c>
      <c r="D255" s="3" t="s">
        <v>5</v>
      </c>
      <c r="E255" s="19">
        <v>158420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19580</v>
      </c>
      <c r="M255" s="20">
        <f t="shared" si="4"/>
        <v>178000</v>
      </c>
      <c r="N255" s="3">
        <v>202011</v>
      </c>
      <c r="O255" s="3">
        <v>202010</v>
      </c>
      <c r="P255" s="3"/>
    </row>
    <row r="256" spans="1:16" x14ac:dyDescent="0.2">
      <c r="A256" s="3" t="s">
        <v>1</v>
      </c>
      <c r="B256" s="3">
        <v>901352353</v>
      </c>
      <c r="C256" s="3" t="s">
        <v>152</v>
      </c>
      <c r="D256" s="3" t="s">
        <v>5</v>
      </c>
      <c r="E256" s="19">
        <v>66800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20">
        <f t="shared" si="4"/>
        <v>66800</v>
      </c>
      <c r="N256" s="3">
        <v>202011</v>
      </c>
      <c r="O256" s="3">
        <v>202006</v>
      </c>
      <c r="P256" s="3"/>
    </row>
    <row r="257" spans="1:16" x14ac:dyDescent="0.2">
      <c r="A257" s="3" t="s">
        <v>1</v>
      </c>
      <c r="B257" s="3">
        <v>901352353</v>
      </c>
      <c r="C257" s="3" t="s">
        <v>152</v>
      </c>
      <c r="D257" s="3" t="s">
        <v>5</v>
      </c>
      <c r="E257" s="19">
        <v>972373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20">
        <f t="shared" si="4"/>
        <v>972373</v>
      </c>
      <c r="N257" s="3">
        <v>202011</v>
      </c>
      <c r="O257" s="3">
        <v>202007</v>
      </c>
      <c r="P257" s="3"/>
    </row>
    <row r="258" spans="1:16" x14ac:dyDescent="0.2">
      <c r="A258" s="3" t="s">
        <v>1</v>
      </c>
      <c r="B258" s="3">
        <v>10541284</v>
      </c>
      <c r="C258" s="3" t="s">
        <v>153</v>
      </c>
      <c r="D258" s="3" t="s">
        <v>5</v>
      </c>
      <c r="E258" s="19">
        <v>1033360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128629</v>
      </c>
      <c r="M258" s="20">
        <f t="shared" si="4"/>
        <v>1161989</v>
      </c>
      <c r="N258" s="3">
        <v>202011</v>
      </c>
      <c r="O258" s="3">
        <v>202008</v>
      </c>
      <c r="P258" s="3"/>
    </row>
    <row r="259" spans="1:16" x14ac:dyDescent="0.2">
      <c r="A259" s="3" t="s">
        <v>1</v>
      </c>
      <c r="B259" s="3">
        <v>38943837</v>
      </c>
      <c r="C259" s="3" t="s">
        <v>154</v>
      </c>
      <c r="D259" s="3" t="s">
        <v>5</v>
      </c>
      <c r="E259" s="19">
        <v>956186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111257</v>
      </c>
      <c r="M259" s="20">
        <f t="shared" si="4"/>
        <v>1067443</v>
      </c>
      <c r="N259" s="3">
        <v>202011</v>
      </c>
      <c r="O259" s="3">
        <v>202008</v>
      </c>
      <c r="P259" s="3"/>
    </row>
    <row r="260" spans="1:16" x14ac:dyDescent="0.2">
      <c r="A260" s="3" t="s">
        <v>1</v>
      </c>
      <c r="B260" s="3">
        <v>900247752</v>
      </c>
      <c r="C260" s="3" t="s">
        <v>155</v>
      </c>
      <c r="D260" s="3" t="s">
        <v>5</v>
      </c>
      <c r="E260" s="19">
        <v>788287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20213</v>
      </c>
      <c r="M260" s="20">
        <f t="shared" si="4"/>
        <v>808500</v>
      </c>
      <c r="N260" s="3">
        <v>202011</v>
      </c>
      <c r="O260" s="3">
        <v>202008</v>
      </c>
      <c r="P260" s="3"/>
    </row>
    <row r="261" spans="1:16" x14ac:dyDescent="0.2">
      <c r="A261" s="3" t="s">
        <v>1</v>
      </c>
      <c r="B261" s="3">
        <v>79879986</v>
      </c>
      <c r="C261" s="3" t="s">
        <v>156</v>
      </c>
      <c r="D261" s="3" t="s">
        <v>5</v>
      </c>
      <c r="E261" s="19">
        <v>114657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15315</v>
      </c>
      <c r="M261" s="20">
        <f t="shared" si="4"/>
        <v>129972</v>
      </c>
      <c r="N261" s="3">
        <v>202011</v>
      </c>
      <c r="O261" s="3">
        <v>202006</v>
      </c>
      <c r="P261" s="3"/>
    </row>
    <row r="262" spans="1:16" x14ac:dyDescent="0.2">
      <c r="A262" s="3" t="s">
        <v>1</v>
      </c>
      <c r="B262" s="3">
        <v>79879986</v>
      </c>
      <c r="C262" s="3" t="s">
        <v>156</v>
      </c>
      <c r="D262" s="3" t="s">
        <v>5</v>
      </c>
      <c r="E262" s="19">
        <v>400664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47010</v>
      </c>
      <c r="M262" s="20">
        <f t="shared" si="4"/>
        <v>447674</v>
      </c>
      <c r="N262" s="3">
        <v>202011</v>
      </c>
      <c r="O262" s="3">
        <v>202007</v>
      </c>
      <c r="P262" s="3"/>
    </row>
    <row r="263" spans="1:16" x14ac:dyDescent="0.2">
      <c r="A263" s="3" t="s">
        <v>1</v>
      </c>
      <c r="B263" s="3">
        <v>79879986</v>
      </c>
      <c r="C263" s="3" t="s">
        <v>156</v>
      </c>
      <c r="D263" s="3" t="s">
        <v>5</v>
      </c>
      <c r="E263" s="19">
        <v>245821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30462</v>
      </c>
      <c r="M263" s="20">
        <f t="shared" si="4"/>
        <v>276283</v>
      </c>
      <c r="N263" s="3">
        <v>202011</v>
      </c>
      <c r="O263" s="3">
        <v>202008</v>
      </c>
      <c r="P263" s="3"/>
    </row>
    <row r="264" spans="1:16" x14ac:dyDescent="0.2">
      <c r="A264" s="3" t="s">
        <v>1</v>
      </c>
      <c r="B264" s="3">
        <v>80091508</v>
      </c>
      <c r="C264" s="3" t="s">
        <v>89</v>
      </c>
      <c r="D264" s="3" t="s">
        <v>5</v>
      </c>
      <c r="E264" s="19">
        <v>610688.30000000005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84098.7</v>
      </c>
      <c r="M264" s="20">
        <f t="shared" si="4"/>
        <v>694787</v>
      </c>
      <c r="N264" s="3">
        <v>202011</v>
      </c>
      <c r="O264" s="3">
        <v>202011</v>
      </c>
      <c r="P264" s="3"/>
    </row>
    <row r="265" spans="1:16" x14ac:dyDescent="0.2">
      <c r="A265" s="3" t="s">
        <v>34</v>
      </c>
      <c r="B265" s="3">
        <v>80091508</v>
      </c>
      <c r="C265" s="3" t="s">
        <v>89</v>
      </c>
      <c r="D265" s="3" t="s">
        <v>5</v>
      </c>
      <c r="E265" s="19">
        <v>69048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7672</v>
      </c>
      <c r="M265" s="20">
        <f t="shared" si="4"/>
        <v>76720</v>
      </c>
      <c r="N265" s="3">
        <v>202011</v>
      </c>
      <c r="O265" s="3">
        <v>202011</v>
      </c>
      <c r="P265" s="3"/>
    </row>
    <row r="266" spans="1:16" x14ac:dyDescent="0.2">
      <c r="A266" s="3" t="s">
        <v>1</v>
      </c>
      <c r="B266" s="3">
        <v>860035992</v>
      </c>
      <c r="C266" s="3" t="s">
        <v>157</v>
      </c>
      <c r="D266" s="3" t="s">
        <v>5</v>
      </c>
      <c r="E266" s="19">
        <v>557336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20">
        <f t="shared" ref="M266:M332" si="5">SUM(E266:L266)</f>
        <v>557336</v>
      </c>
      <c r="N266" s="3">
        <v>202011</v>
      </c>
      <c r="O266" s="3">
        <v>202007</v>
      </c>
      <c r="P266" s="3"/>
    </row>
    <row r="267" spans="1:16" x14ac:dyDescent="0.2">
      <c r="A267" s="3" t="s">
        <v>34</v>
      </c>
      <c r="B267" s="3">
        <v>891501676</v>
      </c>
      <c r="C267" s="3" t="s">
        <v>158</v>
      </c>
      <c r="D267" s="3" t="s">
        <v>5</v>
      </c>
      <c r="E267" s="19">
        <v>532058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20">
        <f t="shared" si="5"/>
        <v>532058</v>
      </c>
      <c r="N267" s="3">
        <v>202011</v>
      </c>
      <c r="O267" s="3">
        <v>202005</v>
      </c>
      <c r="P267" s="3"/>
    </row>
    <row r="268" spans="1:16" x14ac:dyDescent="0.2">
      <c r="A268" s="3" t="s">
        <v>1</v>
      </c>
      <c r="B268" s="3">
        <v>900149596</v>
      </c>
      <c r="C268" s="3" t="s">
        <v>159</v>
      </c>
      <c r="D268" s="3" t="s">
        <v>5</v>
      </c>
      <c r="E268" s="19">
        <v>475542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110350</v>
      </c>
      <c r="M268" s="20">
        <f t="shared" si="5"/>
        <v>585892</v>
      </c>
      <c r="N268" s="3">
        <v>202011</v>
      </c>
      <c r="O268" s="3">
        <v>202008</v>
      </c>
      <c r="P268" s="3"/>
    </row>
    <row r="269" spans="1:16" x14ac:dyDescent="0.2">
      <c r="A269" s="3" t="s">
        <v>1</v>
      </c>
      <c r="B269" s="3">
        <v>900973690</v>
      </c>
      <c r="C269" s="3" t="s">
        <v>160</v>
      </c>
      <c r="D269" s="3" t="s">
        <v>5</v>
      </c>
      <c r="E269" s="19">
        <v>469551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9777</v>
      </c>
      <c r="M269" s="20">
        <f t="shared" si="5"/>
        <v>479328</v>
      </c>
      <c r="N269" s="3">
        <v>202011</v>
      </c>
      <c r="O269" s="3">
        <v>202007</v>
      </c>
      <c r="P269" s="3"/>
    </row>
    <row r="270" spans="1:16" x14ac:dyDescent="0.2">
      <c r="A270" s="3" t="s">
        <v>1</v>
      </c>
      <c r="B270" s="3">
        <v>67040139</v>
      </c>
      <c r="C270" s="3" t="s">
        <v>161</v>
      </c>
      <c r="D270" s="3" t="s">
        <v>5</v>
      </c>
      <c r="E270" s="19">
        <v>297180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37620</v>
      </c>
      <c r="M270" s="20">
        <f t="shared" si="5"/>
        <v>334800</v>
      </c>
      <c r="N270" s="3">
        <v>202011</v>
      </c>
      <c r="O270" s="3">
        <v>202007</v>
      </c>
      <c r="P270" s="3"/>
    </row>
    <row r="271" spans="1:16" x14ac:dyDescent="0.2">
      <c r="A271" s="3" t="s">
        <v>1</v>
      </c>
      <c r="B271" s="3">
        <v>813001952</v>
      </c>
      <c r="C271" s="3" t="s">
        <v>162</v>
      </c>
      <c r="D271" s="3" t="s">
        <v>5</v>
      </c>
      <c r="E271" s="19">
        <v>214326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4374</v>
      </c>
      <c r="M271" s="20">
        <f t="shared" si="5"/>
        <v>218700</v>
      </c>
      <c r="N271" s="3">
        <v>202011</v>
      </c>
      <c r="O271" s="3">
        <v>202006</v>
      </c>
      <c r="P271" s="3"/>
    </row>
    <row r="272" spans="1:16" x14ac:dyDescent="0.2">
      <c r="A272" s="3" t="s">
        <v>1</v>
      </c>
      <c r="B272" s="3">
        <v>900064250</v>
      </c>
      <c r="C272" s="3" t="s">
        <v>163</v>
      </c>
      <c r="D272" s="3" t="s">
        <v>5</v>
      </c>
      <c r="E272" s="19">
        <v>211426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20">
        <f t="shared" si="5"/>
        <v>211426</v>
      </c>
      <c r="N272" s="3">
        <v>202011</v>
      </c>
      <c r="O272" s="3">
        <v>202007</v>
      </c>
      <c r="P272" s="3"/>
    </row>
    <row r="273" spans="1:16" x14ac:dyDescent="0.2">
      <c r="A273" s="3" t="s">
        <v>1</v>
      </c>
      <c r="B273" s="3">
        <v>899999092</v>
      </c>
      <c r="C273" s="3" t="s">
        <v>164</v>
      </c>
      <c r="D273" s="3" t="s">
        <v>5</v>
      </c>
      <c r="E273" s="19">
        <v>203784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20">
        <f t="shared" si="5"/>
        <v>203784</v>
      </c>
      <c r="N273" s="3">
        <v>202011</v>
      </c>
      <c r="O273" s="3">
        <v>201905</v>
      </c>
      <c r="P273" s="3"/>
    </row>
    <row r="274" spans="1:16" x14ac:dyDescent="0.2">
      <c r="A274" s="3" t="s">
        <v>1</v>
      </c>
      <c r="B274" s="3">
        <v>900686381</v>
      </c>
      <c r="C274" s="3" t="s">
        <v>165</v>
      </c>
      <c r="D274" s="3" t="s">
        <v>5</v>
      </c>
      <c r="E274" s="19">
        <v>58300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7700</v>
      </c>
      <c r="M274" s="20">
        <f t="shared" si="5"/>
        <v>66000</v>
      </c>
      <c r="N274" s="3">
        <v>202011</v>
      </c>
      <c r="O274" s="3">
        <v>202008</v>
      </c>
      <c r="P274" s="3"/>
    </row>
    <row r="275" spans="1:16" x14ac:dyDescent="0.2">
      <c r="A275" s="3" t="s">
        <v>34</v>
      </c>
      <c r="B275" s="3">
        <v>900686381</v>
      </c>
      <c r="C275" s="3" t="s">
        <v>165</v>
      </c>
      <c r="D275" s="3" t="s">
        <v>5</v>
      </c>
      <c r="E275" s="19">
        <v>115700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14300</v>
      </c>
      <c r="M275" s="20">
        <f t="shared" si="5"/>
        <v>130000</v>
      </c>
      <c r="N275" s="3">
        <v>202011</v>
      </c>
      <c r="O275" s="3">
        <v>202009</v>
      </c>
      <c r="P275" s="3"/>
    </row>
    <row r="276" spans="1:16" x14ac:dyDescent="0.2">
      <c r="A276" s="3" t="s">
        <v>1</v>
      </c>
      <c r="B276" s="3">
        <v>800015779</v>
      </c>
      <c r="C276" s="3" t="s">
        <v>166</v>
      </c>
      <c r="D276" s="3" t="s">
        <v>5</v>
      </c>
      <c r="E276" s="19">
        <v>154876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3742</v>
      </c>
      <c r="M276" s="20">
        <f t="shared" si="5"/>
        <v>158618</v>
      </c>
      <c r="N276" s="3">
        <v>202011</v>
      </c>
      <c r="O276" s="3">
        <v>202007</v>
      </c>
      <c r="P276" s="3"/>
    </row>
    <row r="277" spans="1:16" x14ac:dyDescent="0.2">
      <c r="A277" s="3" t="s">
        <v>1</v>
      </c>
      <c r="B277" s="3">
        <v>891409981</v>
      </c>
      <c r="C277" s="3" t="s">
        <v>167</v>
      </c>
      <c r="D277" s="3" t="s">
        <v>5</v>
      </c>
      <c r="E277" s="19">
        <v>149746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3056</v>
      </c>
      <c r="M277" s="20">
        <f t="shared" si="5"/>
        <v>152802</v>
      </c>
      <c r="N277" s="3">
        <v>202011</v>
      </c>
      <c r="O277" s="3">
        <v>202007</v>
      </c>
      <c r="P277" s="3"/>
    </row>
    <row r="278" spans="1:16" x14ac:dyDescent="0.2">
      <c r="A278" s="3" t="s">
        <v>1</v>
      </c>
      <c r="B278" s="3">
        <v>900891513</v>
      </c>
      <c r="C278" s="3" t="s">
        <v>168</v>
      </c>
      <c r="D278" s="3" t="s">
        <v>5</v>
      </c>
      <c r="E278" s="19">
        <v>63927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20">
        <f t="shared" si="5"/>
        <v>63927</v>
      </c>
      <c r="N278" s="3">
        <v>202011</v>
      </c>
      <c r="O278" s="3">
        <v>202007</v>
      </c>
      <c r="P278" s="3"/>
    </row>
    <row r="279" spans="1:16" x14ac:dyDescent="0.2">
      <c r="A279" s="3" t="s">
        <v>1</v>
      </c>
      <c r="B279" s="3">
        <v>900891513</v>
      </c>
      <c r="C279" s="3" t="s">
        <v>168</v>
      </c>
      <c r="D279" s="3" t="s">
        <v>5</v>
      </c>
      <c r="E279" s="19">
        <v>77600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20">
        <f t="shared" si="5"/>
        <v>77600</v>
      </c>
      <c r="N279" s="3">
        <v>202011</v>
      </c>
      <c r="O279" s="3">
        <v>202008</v>
      </c>
      <c r="P279" s="3"/>
    </row>
    <row r="280" spans="1:16" x14ac:dyDescent="0.2">
      <c r="A280" s="3" t="s">
        <v>1</v>
      </c>
      <c r="B280" s="3">
        <v>860070301</v>
      </c>
      <c r="C280" s="3" t="s">
        <v>169</v>
      </c>
      <c r="D280" s="3" t="s">
        <v>5</v>
      </c>
      <c r="E280" s="19">
        <v>128924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20">
        <f t="shared" si="5"/>
        <v>128924</v>
      </c>
      <c r="N280" s="3">
        <v>202011</v>
      </c>
      <c r="O280" s="3">
        <v>202002</v>
      </c>
      <c r="P280" s="3"/>
    </row>
    <row r="281" spans="1:16" x14ac:dyDescent="0.2">
      <c r="A281" s="3" t="s">
        <v>1</v>
      </c>
      <c r="B281" s="3">
        <v>16754965</v>
      </c>
      <c r="C281" s="3" t="s">
        <v>170</v>
      </c>
      <c r="D281" s="3" t="s">
        <v>5</v>
      </c>
      <c r="E281" s="19">
        <v>87480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11232</v>
      </c>
      <c r="M281" s="20">
        <f t="shared" si="5"/>
        <v>98712</v>
      </c>
      <c r="N281" s="3">
        <v>202011</v>
      </c>
      <c r="O281" s="3">
        <v>202008</v>
      </c>
      <c r="P281" s="3"/>
    </row>
    <row r="282" spans="1:16" x14ac:dyDescent="0.2">
      <c r="A282" s="3" t="s">
        <v>34</v>
      </c>
      <c r="B282" s="3">
        <v>800203189</v>
      </c>
      <c r="C282" s="3" t="s">
        <v>97</v>
      </c>
      <c r="D282" s="3" t="s">
        <v>5</v>
      </c>
      <c r="E282" s="19">
        <v>76944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10156</v>
      </c>
      <c r="M282" s="20">
        <f t="shared" si="5"/>
        <v>87100</v>
      </c>
      <c r="N282" s="3">
        <v>202011</v>
      </c>
      <c r="O282" s="3">
        <v>202009</v>
      </c>
      <c r="P282" s="3"/>
    </row>
    <row r="283" spans="1:16" x14ac:dyDescent="0.2">
      <c r="A283" s="3" t="s">
        <v>34</v>
      </c>
      <c r="B283" s="3">
        <v>890202024</v>
      </c>
      <c r="C283" s="3" t="s">
        <v>171</v>
      </c>
      <c r="D283" s="3" t="s">
        <v>5</v>
      </c>
      <c r="E283" s="19">
        <v>75950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20">
        <f t="shared" si="5"/>
        <v>75950</v>
      </c>
      <c r="N283" s="3">
        <v>202011</v>
      </c>
      <c r="O283" s="3">
        <v>202007</v>
      </c>
      <c r="P283" s="3"/>
    </row>
    <row r="284" spans="1:16" x14ac:dyDescent="0.2">
      <c r="A284" s="3" t="s">
        <v>1</v>
      </c>
      <c r="B284" s="3">
        <v>900248007</v>
      </c>
      <c r="C284" s="3" t="s">
        <v>84</v>
      </c>
      <c r="D284" s="3" t="s">
        <v>5</v>
      </c>
      <c r="E284" s="19">
        <v>75800.36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20">
        <f t="shared" si="5"/>
        <v>75800.36</v>
      </c>
      <c r="N284" s="3">
        <v>202011</v>
      </c>
      <c r="O284" s="3">
        <v>202010</v>
      </c>
      <c r="P284" s="3"/>
    </row>
    <row r="285" spans="1:16" x14ac:dyDescent="0.2">
      <c r="A285" s="3" t="s">
        <v>1</v>
      </c>
      <c r="B285" s="3">
        <v>800139305</v>
      </c>
      <c r="C285" s="3" t="s">
        <v>172</v>
      </c>
      <c r="D285" s="3" t="s">
        <v>5</v>
      </c>
      <c r="E285" s="19">
        <v>8473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318</v>
      </c>
      <c r="M285" s="20">
        <f t="shared" si="5"/>
        <v>8791</v>
      </c>
      <c r="N285" s="3">
        <v>202011</v>
      </c>
      <c r="O285" s="3">
        <v>202007</v>
      </c>
      <c r="P285" s="3"/>
    </row>
    <row r="286" spans="1:16" x14ac:dyDescent="0.2">
      <c r="A286" s="3" t="s">
        <v>34</v>
      </c>
      <c r="B286" s="3">
        <v>800139305</v>
      </c>
      <c r="C286" s="3" t="s">
        <v>172</v>
      </c>
      <c r="D286" s="3" t="s">
        <v>5</v>
      </c>
      <c r="E286" s="19">
        <v>23276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475</v>
      </c>
      <c r="M286" s="20">
        <f t="shared" si="5"/>
        <v>23751</v>
      </c>
      <c r="N286" s="3">
        <v>202011</v>
      </c>
      <c r="O286" s="3">
        <v>202010</v>
      </c>
      <c r="P286" s="3"/>
    </row>
    <row r="287" spans="1:16" x14ac:dyDescent="0.2">
      <c r="A287" s="3" t="s">
        <v>1</v>
      </c>
      <c r="B287" s="3">
        <v>900206194</v>
      </c>
      <c r="C287" s="3" t="s">
        <v>72</v>
      </c>
      <c r="D287" s="3" t="s">
        <v>5</v>
      </c>
      <c r="E287" s="19">
        <v>24500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500</v>
      </c>
      <c r="M287" s="20">
        <f t="shared" si="5"/>
        <v>25000</v>
      </c>
      <c r="N287" s="3">
        <v>202011</v>
      </c>
      <c r="O287" s="3">
        <v>202008</v>
      </c>
      <c r="P287" s="3"/>
    </row>
    <row r="288" spans="1:16" x14ac:dyDescent="0.2">
      <c r="A288" s="3" t="s">
        <v>1</v>
      </c>
      <c r="B288" s="3">
        <v>830054700</v>
      </c>
      <c r="C288" s="3" t="s">
        <v>173</v>
      </c>
      <c r="D288" s="3" t="s">
        <v>5</v>
      </c>
      <c r="E288" s="19">
        <v>1424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20">
        <f t="shared" si="5"/>
        <v>1424</v>
      </c>
      <c r="N288" s="3">
        <v>202011</v>
      </c>
      <c r="O288" s="3">
        <v>202007</v>
      </c>
      <c r="P288" s="3"/>
    </row>
    <row r="289" spans="1:16" x14ac:dyDescent="0.2">
      <c r="A289" s="3" t="s">
        <v>34</v>
      </c>
      <c r="B289" s="3">
        <v>901158187</v>
      </c>
      <c r="C289" s="3" t="s">
        <v>35</v>
      </c>
      <c r="D289" s="3" t="s">
        <v>5</v>
      </c>
      <c r="E289" s="19">
        <v>0</v>
      </c>
      <c r="F289" s="19">
        <v>744800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15200</v>
      </c>
      <c r="M289" s="20">
        <f t="shared" si="5"/>
        <v>760000</v>
      </c>
      <c r="N289" s="3">
        <v>202011</v>
      </c>
      <c r="O289" s="3">
        <v>202006</v>
      </c>
      <c r="P289" s="3"/>
    </row>
    <row r="290" spans="1:16" x14ac:dyDescent="0.2">
      <c r="A290" s="3" t="s">
        <v>34</v>
      </c>
      <c r="B290" s="3">
        <v>901158187</v>
      </c>
      <c r="C290" s="3" t="s">
        <v>35</v>
      </c>
      <c r="D290" s="3" t="s">
        <v>5</v>
      </c>
      <c r="E290" s="19">
        <v>0</v>
      </c>
      <c r="F290" s="19">
        <v>8023288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163741</v>
      </c>
      <c r="M290" s="20">
        <f t="shared" si="5"/>
        <v>8187029</v>
      </c>
      <c r="N290" s="3">
        <v>202011</v>
      </c>
      <c r="O290" s="3">
        <v>202007</v>
      </c>
      <c r="P290" s="3"/>
    </row>
    <row r="291" spans="1:16" x14ac:dyDescent="0.2">
      <c r="A291" s="3" t="s">
        <v>34</v>
      </c>
      <c r="B291" s="3">
        <v>901158187</v>
      </c>
      <c r="C291" s="3" t="s">
        <v>35</v>
      </c>
      <c r="D291" s="3" t="s">
        <v>5</v>
      </c>
      <c r="E291" s="19">
        <v>0</v>
      </c>
      <c r="F291" s="19">
        <v>2234400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45600</v>
      </c>
      <c r="M291" s="20">
        <f t="shared" si="5"/>
        <v>2280000</v>
      </c>
      <c r="N291" s="3">
        <v>202011</v>
      </c>
      <c r="O291" s="3">
        <v>202008</v>
      </c>
      <c r="P291" s="3"/>
    </row>
    <row r="292" spans="1:16" x14ac:dyDescent="0.2">
      <c r="A292" s="3" t="s">
        <v>34</v>
      </c>
      <c r="B292" s="3">
        <v>901158187</v>
      </c>
      <c r="C292" s="3" t="s">
        <v>35</v>
      </c>
      <c r="D292" s="3" t="s">
        <v>5</v>
      </c>
      <c r="E292" s="19">
        <v>0</v>
      </c>
      <c r="F292" s="19">
        <v>186200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3800</v>
      </c>
      <c r="M292" s="20">
        <f t="shared" si="5"/>
        <v>190000</v>
      </c>
      <c r="N292" s="3">
        <v>202011</v>
      </c>
      <c r="O292" s="3">
        <v>202009</v>
      </c>
      <c r="P292" s="3"/>
    </row>
    <row r="293" spans="1:16" x14ac:dyDescent="0.2">
      <c r="A293" s="3" t="s">
        <v>34</v>
      </c>
      <c r="B293" s="3">
        <v>901158187</v>
      </c>
      <c r="C293" s="3" t="s">
        <v>35</v>
      </c>
      <c r="D293" s="3" t="s">
        <v>5</v>
      </c>
      <c r="E293" s="19">
        <v>0</v>
      </c>
      <c r="F293" s="19">
        <v>444468670.80000001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9070789.1999999993</v>
      </c>
      <c r="M293" s="20">
        <f t="shared" si="5"/>
        <v>453539460</v>
      </c>
      <c r="N293" s="3">
        <v>202011</v>
      </c>
      <c r="O293" s="3">
        <v>202010</v>
      </c>
      <c r="P293" s="3"/>
    </row>
    <row r="294" spans="1:16" x14ac:dyDescent="0.2">
      <c r="A294" s="3" t="s">
        <v>34</v>
      </c>
      <c r="B294" s="3">
        <v>900014785</v>
      </c>
      <c r="C294" s="3" t="s">
        <v>40</v>
      </c>
      <c r="D294" s="3" t="s">
        <v>5</v>
      </c>
      <c r="E294" s="19">
        <v>0</v>
      </c>
      <c r="F294" s="19">
        <v>85345261.959999993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1741740.04</v>
      </c>
      <c r="M294" s="20">
        <f t="shared" si="5"/>
        <v>87087002</v>
      </c>
      <c r="N294" s="3">
        <v>202011</v>
      </c>
      <c r="O294" s="3">
        <v>202010</v>
      </c>
      <c r="P294" s="3"/>
    </row>
    <row r="295" spans="1:16" x14ac:dyDescent="0.2">
      <c r="A295" s="3" t="s">
        <v>34</v>
      </c>
      <c r="B295" s="3">
        <v>900228989</v>
      </c>
      <c r="C295" s="3" t="s">
        <v>47</v>
      </c>
      <c r="D295" s="3" t="s">
        <v>5</v>
      </c>
      <c r="E295" s="19">
        <v>0</v>
      </c>
      <c r="F295" s="19">
        <v>77172738.159999996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1574953.84</v>
      </c>
      <c r="M295" s="20">
        <f t="shared" si="5"/>
        <v>78747692</v>
      </c>
      <c r="N295" s="3">
        <v>202011</v>
      </c>
      <c r="O295" s="3">
        <v>202010</v>
      </c>
      <c r="P295" s="3"/>
    </row>
    <row r="296" spans="1:16" x14ac:dyDescent="0.2">
      <c r="A296" s="3" t="s">
        <v>34</v>
      </c>
      <c r="B296" s="3">
        <v>890399020</v>
      </c>
      <c r="C296" s="3" t="s">
        <v>51</v>
      </c>
      <c r="D296" s="3" t="s">
        <v>5</v>
      </c>
      <c r="E296" s="19">
        <v>0</v>
      </c>
      <c r="F296" s="19">
        <v>2416200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20">
        <f t="shared" si="5"/>
        <v>2416200</v>
      </c>
      <c r="N296" s="3">
        <v>202011</v>
      </c>
      <c r="O296" s="3">
        <v>202006</v>
      </c>
      <c r="P296" s="3"/>
    </row>
    <row r="297" spans="1:16" x14ac:dyDescent="0.2">
      <c r="A297" s="3" t="s">
        <v>34</v>
      </c>
      <c r="B297" s="3">
        <v>890399020</v>
      </c>
      <c r="C297" s="3" t="s">
        <v>51</v>
      </c>
      <c r="D297" s="3" t="s">
        <v>5</v>
      </c>
      <c r="E297" s="19">
        <v>0</v>
      </c>
      <c r="F297" s="19">
        <v>39716992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20">
        <f t="shared" si="5"/>
        <v>39716992</v>
      </c>
      <c r="N297" s="3">
        <v>202011</v>
      </c>
      <c r="O297" s="3">
        <v>202007</v>
      </c>
      <c r="P297" s="3"/>
    </row>
    <row r="298" spans="1:16" x14ac:dyDescent="0.2">
      <c r="A298" s="3" t="s">
        <v>34</v>
      </c>
      <c r="B298" s="3">
        <v>890399020</v>
      </c>
      <c r="C298" s="3" t="s">
        <v>51</v>
      </c>
      <c r="D298" s="3" t="s">
        <v>5</v>
      </c>
      <c r="E298" s="19">
        <v>0</v>
      </c>
      <c r="F298" s="19">
        <v>12091832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20">
        <f t="shared" si="5"/>
        <v>12091832</v>
      </c>
      <c r="N298" s="3">
        <v>202011</v>
      </c>
      <c r="O298" s="3">
        <v>202008</v>
      </c>
      <c r="P298" s="3"/>
    </row>
    <row r="299" spans="1:16" x14ac:dyDescent="0.2">
      <c r="A299" s="3" t="s">
        <v>34</v>
      </c>
      <c r="B299" s="3">
        <v>860013570</v>
      </c>
      <c r="C299" s="3" t="s">
        <v>38</v>
      </c>
      <c r="D299" s="3" t="s">
        <v>5</v>
      </c>
      <c r="E299" s="19">
        <v>0</v>
      </c>
      <c r="F299" s="19">
        <v>626892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20">
        <f t="shared" si="5"/>
        <v>626892</v>
      </c>
      <c r="N299" s="3">
        <v>202011</v>
      </c>
      <c r="O299" s="3">
        <v>202002</v>
      </c>
      <c r="P299" s="3"/>
    </row>
    <row r="300" spans="1:16" x14ac:dyDescent="0.2">
      <c r="A300" s="3" t="s">
        <v>34</v>
      </c>
      <c r="B300" s="3">
        <v>860013570</v>
      </c>
      <c r="C300" s="3" t="s">
        <v>38</v>
      </c>
      <c r="D300" s="3" t="s">
        <v>5</v>
      </c>
      <c r="E300" s="19">
        <v>0</v>
      </c>
      <c r="F300" s="19">
        <v>124758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20">
        <f t="shared" si="5"/>
        <v>124758</v>
      </c>
      <c r="N300" s="3">
        <v>202011</v>
      </c>
      <c r="O300" s="3">
        <v>202006</v>
      </c>
      <c r="P300" s="3"/>
    </row>
    <row r="301" spans="1:16" x14ac:dyDescent="0.2">
      <c r="A301" s="3" t="s">
        <v>34</v>
      </c>
      <c r="B301" s="3">
        <v>860013570</v>
      </c>
      <c r="C301" s="3" t="s">
        <v>38</v>
      </c>
      <c r="D301" s="3" t="s">
        <v>5</v>
      </c>
      <c r="E301" s="19">
        <v>0</v>
      </c>
      <c r="F301" s="19">
        <v>41316489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20">
        <f t="shared" si="5"/>
        <v>41316489</v>
      </c>
      <c r="N301" s="3">
        <v>202011</v>
      </c>
      <c r="O301" s="3">
        <v>202007</v>
      </c>
      <c r="P301" s="3"/>
    </row>
    <row r="302" spans="1:16" x14ac:dyDescent="0.2">
      <c r="A302" s="3" t="s">
        <v>34</v>
      </c>
      <c r="B302" s="3">
        <v>860013570</v>
      </c>
      <c r="C302" s="3" t="s">
        <v>38</v>
      </c>
      <c r="D302" s="3" t="s">
        <v>5</v>
      </c>
      <c r="E302" s="19">
        <v>0</v>
      </c>
      <c r="F302" s="19">
        <v>11635354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20">
        <f t="shared" si="5"/>
        <v>11635354</v>
      </c>
      <c r="N302" s="3">
        <v>202011</v>
      </c>
      <c r="O302" s="3">
        <v>202008</v>
      </c>
      <c r="P302" s="3"/>
    </row>
    <row r="303" spans="1:16" x14ac:dyDescent="0.2">
      <c r="A303" s="3" t="s">
        <v>34</v>
      </c>
      <c r="B303" s="3">
        <v>900732243</v>
      </c>
      <c r="C303" s="3" t="s">
        <v>48</v>
      </c>
      <c r="D303" s="3" t="s">
        <v>5</v>
      </c>
      <c r="E303" s="19">
        <v>0</v>
      </c>
      <c r="F303" s="19">
        <v>44822691.200000003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914748.8</v>
      </c>
      <c r="M303" s="20">
        <f t="shared" si="5"/>
        <v>45737440</v>
      </c>
      <c r="N303" s="3">
        <v>202011</v>
      </c>
      <c r="O303" s="3">
        <v>202010</v>
      </c>
      <c r="P303" s="3"/>
    </row>
    <row r="304" spans="1:16" x14ac:dyDescent="0.2">
      <c r="A304" s="3" t="s">
        <v>34</v>
      </c>
      <c r="B304" s="3">
        <v>805011262</v>
      </c>
      <c r="C304" s="3" t="s">
        <v>174</v>
      </c>
      <c r="D304" s="3" t="s">
        <v>5</v>
      </c>
      <c r="E304" s="19">
        <v>0</v>
      </c>
      <c r="F304" s="19">
        <v>43025231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20">
        <f t="shared" si="5"/>
        <v>43025231</v>
      </c>
      <c r="N304" s="3">
        <v>202011</v>
      </c>
      <c r="O304" s="3">
        <v>202007</v>
      </c>
      <c r="P304" s="3"/>
    </row>
    <row r="305" spans="1:16" x14ac:dyDescent="0.2">
      <c r="A305" s="3" t="s">
        <v>34</v>
      </c>
      <c r="B305" s="3">
        <v>805025846</v>
      </c>
      <c r="C305" s="3" t="s">
        <v>42</v>
      </c>
      <c r="D305" s="3" t="s">
        <v>5</v>
      </c>
      <c r="E305" s="19">
        <v>0</v>
      </c>
      <c r="F305" s="19">
        <v>41576033.520000003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848490.48</v>
      </c>
      <c r="M305" s="20">
        <f t="shared" si="5"/>
        <v>42424524</v>
      </c>
      <c r="N305" s="3">
        <v>202011</v>
      </c>
      <c r="O305" s="3">
        <v>202010</v>
      </c>
      <c r="P305" s="3"/>
    </row>
    <row r="306" spans="1:16" x14ac:dyDescent="0.2">
      <c r="A306" s="3" t="s">
        <v>34</v>
      </c>
      <c r="B306" s="3">
        <v>901023779</v>
      </c>
      <c r="C306" s="3" t="s">
        <v>54</v>
      </c>
      <c r="D306" s="3" t="s">
        <v>5</v>
      </c>
      <c r="E306" s="19">
        <v>0</v>
      </c>
      <c r="F306" s="19">
        <v>30917492.760000002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630969.24</v>
      </c>
      <c r="M306" s="20">
        <f t="shared" si="5"/>
        <v>31548462</v>
      </c>
      <c r="N306" s="3">
        <v>202011</v>
      </c>
      <c r="O306" s="3">
        <v>202009</v>
      </c>
      <c r="P306" s="3"/>
    </row>
    <row r="307" spans="1:16" x14ac:dyDescent="0.2">
      <c r="A307" s="3" t="s">
        <v>34</v>
      </c>
      <c r="B307" s="3">
        <v>800065396</v>
      </c>
      <c r="C307" s="3" t="s">
        <v>43</v>
      </c>
      <c r="D307" s="3" t="s">
        <v>5</v>
      </c>
      <c r="E307" s="19">
        <v>0</v>
      </c>
      <c r="F307" s="19">
        <v>10746466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221469</v>
      </c>
      <c r="M307" s="20">
        <f t="shared" si="5"/>
        <v>10967935</v>
      </c>
      <c r="N307" s="3">
        <v>202011</v>
      </c>
      <c r="O307" s="3">
        <v>202009</v>
      </c>
      <c r="P307" s="3"/>
    </row>
    <row r="308" spans="1:16" x14ac:dyDescent="0.2">
      <c r="A308" s="3" t="s">
        <v>34</v>
      </c>
      <c r="B308" s="3">
        <v>900196862</v>
      </c>
      <c r="C308" s="3" t="s">
        <v>49</v>
      </c>
      <c r="D308" s="3" t="s">
        <v>5</v>
      </c>
      <c r="E308" s="19">
        <v>0</v>
      </c>
      <c r="F308" s="19">
        <v>3858937.92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160789.07999999999</v>
      </c>
      <c r="M308" s="20">
        <f t="shared" si="5"/>
        <v>4019727</v>
      </c>
      <c r="N308" s="3">
        <v>202011</v>
      </c>
      <c r="O308" s="3">
        <v>202009</v>
      </c>
      <c r="P308" s="3"/>
    </row>
    <row r="309" spans="1:16" x14ac:dyDescent="0.2">
      <c r="A309" s="3" t="s">
        <v>34</v>
      </c>
      <c r="B309" s="3">
        <v>900196862</v>
      </c>
      <c r="C309" s="3" t="s">
        <v>49</v>
      </c>
      <c r="D309" s="3" t="s">
        <v>5</v>
      </c>
      <c r="E309" s="19">
        <v>0</v>
      </c>
      <c r="F309" s="19">
        <v>3879036.55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140690.45000000001</v>
      </c>
      <c r="M309" s="20">
        <f t="shared" si="5"/>
        <v>4019727</v>
      </c>
      <c r="N309" s="3">
        <v>202011</v>
      </c>
      <c r="O309" s="3">
        <v>202010</v>
      </c>
      <c r="P309" s="3"/>
    </row>
    <row r="310" spans="1:16" x14ac:dyDescent="0.2">
      <c r="A310" s="3" t="s">
        <v>34</v>
      </c>
      <c r="B310" s="3">
        <v>800024390</v>
      </c>
      <c r="C310" s="3" t="s">
        <v>92</v>
      </c>
      <c r="D310" s="3" t="s">
        <v>5</v>
      </c>
      <c r="E310" s="19">
        <v>0</v>
      </c>
      <c r="F310" s="19">
        <v>2539627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56566</v>
      </c>
      <c r="M310" s="20">
        <f t="shared" si="5"/>
        <v>2596193</v>
      </c>
      <c r="N310" s="3">
        <v>202011</v>
      </c>
      <c r="O310" s="3">
        <v>202008</v>
      </c>
      <c r="P310" s="3"/>
    </row>
    <row r="311" spans="1:16" x14ac:dyDescent="0.2">
      <c r="A311" s="3" t="s">
        <v>34</v>
      </c>
      <c r="B311" s="3">
        <v>800024390</v>
      </c>
      <c r="C311" s="3" t="s">
        <v>92</v>
      </c>
      <c r="D311" s="3" t="s">
        <v>5</v>
      </c>
      <c r="E311" s="19">
        <v>0</v>
      </c>
      <c r="F311" s="19">
        <v>2312053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47185</v>
      </c>
      <c r="M311" s="20">
        <f t="shared" si="5"/>
        <v>2359238</v>
      </c>
      <c r="N311" s="3">
        <v>202011</v>
      </c>
      <c r="O311" s="3">
        <v>202009</v>
      </c>
      <c r="P311" s="3"/>
    </row>
    <row r="312" spans="1:16" x14ac:dyDescent="0.2">
      <c r="A312" s="3" t="s">
        <v>34</v>
      </c>
      <c r="B312" s="3">
        <v>800030924</v>
      </c>
      <c r="C312" s="3" t="s">
        <v>68</v>
      </c>
      <c r="D312" s="3" t="s">
        <v>5</v>
      </c>
      <c r="E312" s="19">
        <v>0</v>
      </c>
      <c r="F312" s="19">
        <v>299300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20">
        <f t="shared" si="5"/>
        <v>299300</v>
      </c>
      <c r="N312" s="3">
        <v>202011</v>
      </c>
      <c r="O312" s="3">
        <v>202007</v>
      </c>
      <c r="P312" s="3"/>
    </row>
    <row r="313" spans="1:16" x14ac:dyDescent="0.2">
      <c r="A313" s="3" t="s">
        <v>34</v>
      </c>
      <c r="B313" s="3">
        <v>800030924</v>
      </c>
      <c r="C313" s="3" t="s">
        <v>68</v>
      </c>
      <c r="D313" s="3" t="s">
        <v>5</v>
      </c>
      <c r="E313" s="19">
        <v>0</v>
      </c>
      <c r="F313" s="19">
        <v>3964203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20">
        <f t="shared" si="5"/>
        <v>3964203</v>
      </c>
      <c r="N313" s="3">
        <v>202011</v>
      </c>
      <c r="O313" s="3">
        <v>202008</v>
      </c>
      <c r="P313" s="3"/>
    </row>
    <row r="314" spans="1:16" x14ac:dyDescent="0.2">
      <c r="A314" s="3" t="s">
        <v>34</v>
      </c>
      <c r="B314" s="3">
        <v>890303461</v>
      </c>
      <c r="C314" s="3" t="s">
        <v>60</v>
      </c>
      <c r="D314" s="3" t="s">
        <v>5</v>
      </c>
      <c r="E314" s="19">
        <v>0</v>
      </c>
      <c r="F314" s="19">
        <v>1816800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20">
        <f t="shared" si="5"/>
        <v>1816800</v>
      </c>
      <c r="N314" s="3">
        <v>202011</v>
      </c>
      <c r="O314" s="3">
        <v>201908</v>
      </c>
      <c r="P314" s="3"/>
    </row>
    <row r="315" spans="1:16" x14ac:dyDescent="0.2">
      <c r="A315" s="3" t="s">
        <v>34</v>
      </c>
      <c r="B315" s="3">
        <v>890303461</v>
      </c>
      <c r="C315" s="3" t="s">
        <v>60</v>
      </c>
      <c r="D315" s="3" t="s">
        <v>5</v>
      </c>
      <c r="E315" s="19">
        <v>0</v>
      </c>
      <c r="F315" s="19">
        <v>1735200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20">
        <f t="shared" si="5"/>
        <v>1735200</v>
      </c>
      <c r="N315" s="3">
        <v>202011</v>
      </c>
      <c r="O315" s="3">
        <v>202008</v>
      </c>
      <c r="P315" s="3"/>
    </row>
    <row r="316" spans="1:16" x14ac:dyDescent="0.2">
      <c r="A316" s="3" t="s">
        <v>34</v>
      </c>
      <c r="B316" s="3">
        <v>890306950</v>
      </c>
      <c r="C316" s="3" t="s">
        <v>91</v>
      </c>
      <c r="D316" s="3" t="s">
        <v>5</v>
      </c>
      <c r="E316" s="19">
        <v>0</v>
      </c>
      <c r="F316" s="19">
        <v>310590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20">
        <f t="shared" si="5"/>
        <v>310590</v>
      </c>
      <c r="N316" s="3">
        <v>202011</v>
      </c>
      <c r="O316" s="3">
        <v>202007</v>
      </c>
      <c r="P316" s="3"/>
    </row>
    <row r="317" spans="1:16" x14ac:dyDescent="0.2">
      <c r="A317" s="3" t="s">
        <v>34</v>
      </c>
      <c r="B317" s="3">
        <v>890306950</v>
      </c>
      <c r="C317" s="3" t="s">
        <v>91</v>
      </c>
      <c r="D317" s="3" t="s">
        <v>5</v>
      </c>
      <c r="E317" s="19">
        <v>0</v>
      </c>
      <c r="F317" s="19">
        <v>1947082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20">
        <f t="shared" si="5"/>
        <v>1947082</v>
      </c>
      <c r="N317" s="3">
        <v>202011</v>
      </c>
      <c r="O317" s="3">
        <v>202008</v>
      </c>
      <c r="P317" s="3"/>
    </row>
    <row r="318" spans="1:16" x14ac:dyDescent="0.2">
      <c r="A318" s="3" t="s">
        <v>34</v>
      </c>
      <c r="B318" s="3">
        <v>890303395</v>
      </c>
      <c r="C318" s="3" t="s">
        <v>59</v>
      </c>
      <c r="D318" s="3" t="s">
        <v>5</v>
      </c>
      <c r="E318" s="19">
        <v>0</v>
      </c>
      <c r="F318" s="19">
        <v>130000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20">
        <f t="shared" si="5"/>
        <v>130000</v>
      </c>
      <c r="N318" s="3">
        <v>202011</v>
      </c>
      <c r="O318" s="3">
        <v>202007</v>
      </c>
      <c r="P318" s="3"/>
    </row>
    <row r="319" spans="1:16" x14ac:dyDescent="0.2">
      <c r="A319" s="3" t="s">
        <v>34</v>
      </c>
      <c r="B319" s="3">
        <v>890303395</v>
      </c>
      <c r="C319" s="3" t="s">
        <v>59</v>
      </c>
      <c r="D319" s="3" t="s">
        <v>5</v>
      </c>
      <c r="E319" s="19">
        <v>0</v>
      </c>
      <c r="F319" s="19">
        <v>2009020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20">
        <f t="shared" si="5"/>
        <v>2009020</v>
      </c>
      <c r="N319" s="3">
        <v>202011</v>
      </c>
      <c r="O319" s="3">
        <v>202008</v>
      </c>
      <c r="P319" s="3"/>
    </row>
    <row r="320" spans="1:16" x14ac:dyDescent="0.2">
      <c r="A320" s="3" t="s">
        <v>34</v>
      </c>
      <c r="B320" s="3">
        <v>805027289</v>
      </c>
      <c r="C320" s="3" t="s">
        <v>99</v>
      </c>
      <c r="D320" s="3" t="s">
        <v>5</v>
      </c>
      <c r="E320" s="19">
        <v>0</v>
      </c>
      <c r="F320" s="19">
        <v>246460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20">
        <f t="shared" si="5"/>
        <v>246460</v>
      </c>
      <c r="N320" s="3">
        <v>202011</v>
      </c>
      <c r="O320" s="3">
        <v>202008</v>
      </c>
      <c r="P320" s="3"/>
    </row>
    <row r="321" spans="1:16" x14ac:dyDescent="0.2">
      <c r="A321" s="3" t="s">
        <v>34</v>
      </c>
      <c r="B321" s="3">
        <v>805027289</v>
      </c>
      <c r="C321" s="3" t="s">
        <v>99</v>
      </c>
      <c r="D321" s="3" t="s">
        <v>5</v>
      </c>
      <c r="E321" s="19">
        <v>0</v>
      </c>
      <c r="F321" s="19">
        <v>1252790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20">
        <f t="shared" si="5"/>
        <v>1252790</v>
      </c>
      <c r="N321" s="3">
        <v>202011</v>
      </c>
      <c r="O321" s="3">
        <v>202009</v>
      </c>
      <c r="P321" s="3"/>
    </row>
    <row r="322" spans="1:16" x14ac:dyDescent="0.2">
      <c r="A322" s="3" t="s">
        <v>34</v>
      </c>
      <c r="B322" s="3">
        <v>900256612</v>
      </c>
      <c r="C322" s="3" t="s">
        <v>70</v>
      </c>
      <c r="D322" s="3" t="s">
        <v>5</v>
      </c>
      <c r="E322" s="19">
        <v>0</v>
      </c>
      <c r="F322" s="19">
        <v>707616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20">
        <f t="shared" si="5"/>
        <v>707616</v>
      </c>
      <c r="N322" s="3">
        <v>202011</v>
      </c>
      <c r="O322" s="3">
        <v>202009</v>
      </c>
      <c r="P322" s="3"/>
    </row>
    <row r="323" spans="1:16" x14ac:dyDescent="0.2">
      <c r="A323" s="3" t="s">
        <v>34</v>
      </c>
      <c r="B323" s="3">
        <v>900256612</v>
      </c>
      <c r="C323" s="3" t="s">
        <v>70</v>
      </c>
      <c r="D323" s="3" t="s">
        <v>5</v>
      </c>
      <c r="E323" s="19">
        <v>0</v>
      </c>
      <c r="F323" s="19">
        <v>711652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20">
        <f t="shared" si="5"/>
        <v>711652</v>
      </c>
      <c r="N323" s="3">
        <v>202011</v>
      </c>
      <c r="O323" s="3">
        <v>202010</v>
      </c>
      <c r="P323" s="3"/>
    </row>
    <row r="324" spans="1:16" x14ac:dyDescent="0.2">
      <c r="A324" s="3" t="s">
        <v>34</v>
      </c>
      <c r="B324" s="3">
        <v>805027337</v>
      </c>
      <c r="C324" s="3" t="s">
        <v>90</v>
      </c>
      <c r="D324" s="3" t="s">
        <v>5</v>
      </c>
      <c r="E324" s="19">
        <v>0</v>
      </c>
      <c r="F324" s="19">
        <v>91400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20">
        <f t="shared" si="5"/>
        <v>91400</v>
      </c>
      <c r="N324" s="3">
        <v>202011</v>
      </c>
      <c r="O324" s="3">
        <v>202005</v>
      </c>
      <c r="P324" s="3"/>
    </row>
    <row r="325" spans="1:16" x14ac:dyDescent="0.2">
      <c r="A325" s="3" t="s">
        <v>34</v>
      </c>
      <c r="B325" s="3">
        <v>805027337</v>
      </c>
      <c r="C325" s="3" t="s">
        <v>90</v>
      </c>
      <c r="D325" s="3" t="s">
        <v>5</v>
      </c>
      <c r="E325" s="19">
        <v>0</v>
      </c>
      <c r="F325" s="19">
        <v>913570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20">
        <f t="shared" si="5"/>
        <v>913570</v>
      </c>
      <c r="N325" s="3">
        <v>202011</v>
      </c>
      <c r="O325" s="3">
        <v>202006</v>
      </c>
      <c r="P325" s="3"/>
    </row>
    <row r="326" spans="1:16" x14ac:dyDescent="0.2">
      <c r="A326" s="3" t="s">
        <v>34</v>
      </c>
      <c r="B326" s="3">
        <v>805027337</v>
      </c>
      <c r="C326" s="3" t="s">
        <v>90</v>
      </c>
      <c r="D326" s="3" t="s">
        <v>5</v>
      </c>
      <c r="E326" s="19">
        <v>0</v>
      </c>
      <c r="F326" s="19">
        <v>401500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20">
        <f t="shared" si="5"/>
        <v>401500</v>
      </c>
      <c r="N326" s="3">
        <v>202011</v>
      </c>
      <c r="O326" s="3">
        <v>202007</v>
      </c>
      <c r="P326" s="3"/>
    </row>
    <row r="327" spans="1:16" x14ac:dyDescent="0.2">
      <c r="A327" s="3" t="s">
        <v>34</v>
      </c>
      <c r="B327" s="3">
        <v>860013779</v>
      </c>
      <c r="C327" s="3" t="s">
        <v>175</v>
      </c>
      <c r="D327" s="3" t="s">
        <v>5</v>
      </c>
      <c r="E327" s="19">
        <v>0</v>
      </c>
      <c r="F327" s="19">
        <v>1365567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20">
        <f t="shared" si="5"/>
        <v>1365567</v>
      </c>
      <c r="N327" s="3">
        <v>202011</v>
      </c>
      <c r="O327" s="3">
        <v>202009</v>
      </c>
      <c r="P327" s="3"/>
    </row>
    <row r="328" spans="1:16" x14ac:dyDescent="0.2">
      <c r="A328" s="3" t="s">
        <v>34</v>
      </c>
      <c r="B328" s="3">
        <v>900237579</v>
      </c>
      <c r="C328" s="3" t="s">
        <v>58</v>
      </c>
      <c r="D328" s="3" t="s">
        <v>5</v>
      </c>
      <c r="E328" s="19">
        <v>0</v>
      </c>
      <c r="F328" s="19">
        <v>1331080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27165</v>
      </c>
      <c r="M328" s="20">
        <f t="shared" si="5"/>
        <v>1358245</v>
      </c>
      <c r="N328" s="3">
        <v>202011</v>
      </c>
      <c r="O328" s="3">
        <v>202008</v>
      </c>
      <c r="P328" s="3"/>
    </row>
    <row r="329" spans="1:16" x14ac:dyDescent="0.2">
      <c r="A329" s="3" t="s">
        <v>34</v>
      </c>
      <c r="B329" s="3">
        <v>900237579</v>
      </c>
      <c r="C329" s="3" t="s">
        <v>58</v>
      </c>
      <c r="D329" s="3" t="s">
        <v>5</v>
      </c>
      <c r="E329" s="19">
        <v>0</v>
      </c>
      <c r="F329" s="19">
        <v>21662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718</v>
      </c>
      <c r="M329" s="20">
        <f t="shared" si="5"/>
        <v>22380</v>
      </c>
      <c r="N329" s="3">
        <v>202011</v>
      </c>
      <c r="O329" s="3">
        <v>202009</v>
      </c>
      <c r="P329" s="3"/>
    </row>
    <row r="330" spans="1:16" x14ac:dyDescent="0.2">
      <c r="A330" s="3" t="s">
        <v>34</v>
      </c>
      <c r="B330" s="3">
        <v>891901158</v>
      </c>
      <c r="C330" s="3" t="s">
        <v>94</v>
      </c>
      <c r="D330" s="3" t="s">
        <v>5</v>
      </c>
      <c r="E330" s="19">
        <v>0</v>
      </c>
      <c r="F330" s="19">
        <v>791866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20">
        <f t="shared" si="5"/>
        <v>791866</v>
      </c>
      <c r="N330" s="3">
        <v>202011</v>
      </c>
      <c r="O330" s="3">
        <v>202005</v>
      </c>
      <c r="P330" s="3"/>
    </row>
    <row r="331" spans="1:16" x14ac:dyDescent="0.2">
      <c r="A331" s="3" t="s">
        <v>34</v>
      </c>
      <c r="B331" s="3">
        <v>891901158</v>
      </c>
      <c r="C331" s="3" t="s">
        <v>94</v>
      </c>
      <c r="D331" s="3" t="s">
        <v>5</v>
      </c>
      <c r="E331" s="19">
        <v>0</v>
      </c>
      <c r="F331" s="19">
        <v>462382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20">
        <f t="shared" si="5"/>
        <v>462382</v>
      </c>
      <c r="N331" s="3">
        <v>202011</v>
      </c>
      <c r="O331" s="3">
        <v>202007</v>
      </c>
      <c r="P331" s="3"/>
    </row>
    <row r="332" spans="1:16" x14ac:dyDescent="0.2">
      <c r="A332" s="3" t="s">
        <v>34</v>
      </c>
      <c r="B332" s="3">
        <v>900145579</v>
      </c>
      <c r="C332" s="3" t="s">
        <v>87</v>
      </c>
      <c r="D332" s="3" t="s">
        <v>5</v>
      </c>
      <c r="E332" s="19">
        <v>0</v>
      </c>
      <c r="F332" s="19">
        <v>1155107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f t="shared" si="5"/>
        <v>1155107</v>
      </c>
      <c r="N332" s="3">
        <v>202011</v>
      </c>
      <c r="O332" s="3">
        <v>202006</v>
      </c>
      <c r="P332" s="3"/>
    </row>
    <row r="333" spans="1:16" x14ac:dyDescent="0.2">
      <c r="A333" s="3" t="s">
        <v>34</v>
      </c>
      <c r="B333" s="3">
        <v>805010659</v>
      </c>
      <c r="C333" s="3" t="s">
        <v>114</v>
      </c>
      <c r="D333" s="3" t="s">
        <v>5</v>
      </c>
      <c r="E333" s="19">
        <v>0</v>
      </c>
      <c r="F333" s="19">
        <v>483954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24713</v>
      </c>
      <c r="M333" s="20">
        <f t="shared" ref="M333" si="6">SUM(E333:L333)</f>
        <v>508667</v>
      </c>
      <c r="N333" s="3">
        <v>202011</v>
      </c>
      <c r="O333" s="3">
        <v>202009</v>
      </c>
      <c r="P333" s="3"/>
    </row>
    <row r="334" spans="1:16" x14ac:dyDescent="0.2">
      <c r="A334" s="3" t="s">
        <v>1</v>
      </c>
      <c r="B334" s="3">
        <v>860013570</v>
      </c>
      <c r="C334" s="3" t="s">
        <v>38</v>
      </c>
      <c r="D334" s="3" t="s">
        <v>6</v>
      </c>
      <c r="E334" s="19">
        <v>29220010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0">
        <f t="shared" ref="M334:M364" si="7">SUM(E334:L334)</f>
        <v>29220010</v>
      </c>
      <c r="N334" s="3">
        <v>202011</v>
      </c>
      <c r="O334" s="3">
        <v>202003</v>
      </c>
      <c r="P334" s="3"/>
    </row>
    <row r="335" spans="1:16" x14ac:dyDescent="0.2">
      <c r="A335" s="3" t="s">
        <v>34</v>
      </c>
      <c r="B335" s="3">
        <v>860013570</v>
      </c>
      <c r="C335" s="3" t="s">
        <v>38</v>
      </c>
      <c r="D335" s="3" t="s">
        <v>6</v>
      </c>
      <c r="E335" s="19">
        <v>38622198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f t="shared" si="7"/>
        <v>38622198</v>
      </c>
      <c r="N335" s="3">
        <v>202011</v>
      </c>
      <c r="O335" s="3">
        <v>202003</v>
      </c>
      <c r="P335" s="3"/>
    </row>
    <row r="336" spans="1:16" x14ac:dyDescent="0.2">
      <c r="A336" s="3" t="s">
        <v>1</v>
      </c>
      <c r="B336" s="3">
        <v>860013570</v>
      </c>
      <c r="C336" s="3" t="s">
        <v>38</v>
      </c>
      <c r="D336" s="3" t="s">
        <v>6</v>
      </c>
      <c r="E336" s="19">
        <v>25777292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20">
        <f t="shared" si="7"/>
        <v>25777292</v>
      </c>
      <c r="N336" s="3">
        <v>202011</v>
      </c>
      <c r="O336" s="3">
        <v>202004</v>
      </c>
      <c r="P336" s="3"/>
    </row>
    <row r="337" spans="1:16" x14ac:dyDescent="0.2">
      <c r="A337" s="3" t="s">
        <v>34</v>
      </c>
      <c r="B337" s="3">
        <v>860013570</v>
      </c>
      <c r="C337" s="3" t="s">
        <v>38</v>
      </c>
      <c r="D337" s="3" t="s">
        <v>6</v>
      </c>
      <c r="E337" s="19">
        <v>3689304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20">
        <f t="shared" si="7"/>
        <v>3689304</v>
      </c>
      <c r="N337" s="3">
        <v>202011</v>
      </c>
      <c r="O337" s="3">
        <v>202004</v>
      </c>
      <c r="P337" s="3"/>
    </row>
    <row r="338" spans="1:16" x14ac:dyDescent="0.2">
      <c r="A338" s="3" t="s">
        <v>1</v>
      </c>
      <c r="B338" s="3">
        <v>860013570</v>
      </c>
      <c r="C338" s="3" t="s">
        <v>38</v>
      </c>
      <c r="D338" s="3" t="s">
        <v>6</v>
      </c>
      <c r="E338" s="19">
        <v>1294295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f t="shared" si="7"/>
        <v>1294295</v>
      </c>
      <c r="N338" s="3">
        <v>202011</v>
      </c>
      <c r="O338" s="3">
        <v>202005</v>
      </c>
      <c r="P338" s="3"/>
    </row>
    <row r="339" spans="1:16" x14ac:dyDescent="0.2">
      <c r="A339" s="3" t="s">
        <v>1</v>
      </c>
      <c r="B339" s="3">
        <v>860013570</v>
      </c>
      <c r="C339" s="3" t="s">
        <v>38</v>
      </c>
      <c r="D339" s="3" t="s">
        <v>6</v>
      </c>
      <c r="E339" s="19">
        <v>5595393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20">
        <f t="shared" si="7"/>
        <v>5595393</v>
      </c>
      <c r="N339" s="3">
        <v>202011</v>
      </c>
      <c r="O339" s="3">
        <v>202006</v>
      </c>
      <c r="P339" s="3"/>
    </row>
    <row r="340" spans="1:16" x14ac:dyDescent="0.2">
      <c r="A340" s="3" t="s">
        <v>34</v>
      </c>
      <c r="B340" s="3">
        <v>860013570</v>
      </c>
      <c r="C340" s="3" t="s">
        <v>38</v>
      </c>
      <c r="D340" s="3" t="s">
        <v>6</v>
      </c>
      <c r="E340" s="19">
        <v>63112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20">
        <f t="shared" si="7"/>
        <v>63112</v>
      </c>
      <c r="N340" s="3">
        <v>202011</v>
      </c>
      <c r="O340" s="3">
        <v>202006</v>
      </c>
      <c r="P340" s="3"/>
    </row>
    <row r="341" spans="1:16" x14ac:dyDescent="0.2">
      <c r="A341" s="3" t="s">
        <v>1</v>
      </c>
      <c r="B341" s="3">
        <v>860013570</v>
      </c>
      <c r="C341" s="3" t="s">
        <v>38</v>
      </c>
      <c r="D341" s="3" t="s">
        <v>6</v>
      </c>
      <c r="E341" s="19">
        <v>36176910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20">
        <f t="shared" si="7"/>
        <v>36176910</v>
      </c>
      <c r="N341" s="3">
        <v>202011</v>
      </c>
      <c r="O341" s="3">
        <v>202007</v>
      </c>
      <c r="P341" s="3"/>
    </row>
    <row r="342" spans="1:16" x14ac:dyDescent="0.2">
      <c r="A342" s="3" t="s">
        <v>34</v>
      </c>
      <c r="B342" s="3">
        <v>860013570</v>
      </c>
      <c r="C342" s="3" t="s">
        <v>38</v>
      </c>
      <c r="D342" s="3" t="s">
        <v>6</v>
      </c>
      <c r="E342" s="19">
        <v>63112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0">
        <f t="shared" si="7"/>
        <v>63112</v>
      </c>
      <c r="N342" s="3">
        <v>202011</v>
      </c>
      <c r="O342" s="3">
        <v>202007</v>
      </c>
      <c r="P342" s="3"/>
    </row>
    <row r="343" spans="1:16" x14ac:dyDescent="0.2">
      <c r="A343" s="3" t="s">
        <v>1</v>
      </c>
      <c r="B343" s="3">
        <v>860013570</v>
      </c>
      <c r="C343" s="3" t="s">
        <v>38</v>
      </c>
      <c r="D343" s="3" t="s">
        <v>6</v>
      </c>
      <c r="E343" s="19">
        <v>186131190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20">
        <f t="shared" si="7"/>
        <v>186131190</v>
      </c>
      <c r="N343" s="3">
        <v>202011</v>
      </c>
      <c r="O343" s="3">
        <v>202008</v>
      </c>
      <c r="P343" s="3"/>
    </row>
    <row r="344" spans="1:16" x14ac:dyDescent="0.2">
      <c r="A344" s="3" t="s">
        <v>34</v>
      </c>
      <c r="B344" s="3">
        <v>860013570</v>
      </c>
      <c r="C344" s="3" t="s">
        <v>38</v>
      </c>
      <c r="D344" s="3" t="s">
        <v>6</v>
      </c>
      <c r="E344" s="19">
        <v>12210175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20">
        <f t="shared" si="7"/>
        <v>12210175</v>
      </c>
      <c r="N344" s="3">
        <v>202011</v>
      </c>
      <c r="O344" s="3">
        <v>202008</v>
      </c>
      <c r="P344" s="3"/>
    </row>
    <row r="345" spans="1:16" x14ac:dyDescent="0.2">
      <c r="A345" s="3" t="s">
        <v>1</v>
      </c>
      <c r="B345" s="3">
        <v>860013570</v>
      </c>
      <c r="C345" s="3" t="s">
        <v>38</v>
      </c>
      <c r="D345" s="3" t="s">
        <v>6</v>
      </c>
      <c r="E345" s="19">
        <v>1447952804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20">
        <f t="shared" si="7"/>
        <v>1447952804</v>
      </c>
      <c r="N345" s="3">
        <v>202011</v>
      </c>
      <c r="O345" s="3">
        <v>202009</v>
      </c>
      <c r="P345" s="3"/>
    </row>
    <row r="346" spans="1:16" x14ac:dyDescent="0.2">
      <c r="A346" s="3" t="s">
        <v>1</v>
      </c>
      <c r="B346" s="3">
        <v>860013570</v>
      </c>
      <c r="C346" s="3" t="s">
        <v>38</v>
      </c>
      <c r="D346" s="3" t="s">
        <v>6</v>
      </c>
      <c r="E346" s="19">
        <v>61451191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20">
        <f t="shared" si="7"/>
        <v>61451191</v>
      </c>
      <c r="N346" s="3">
        <v>202011</v>
      </c>
      <c r="O346" s="3">
        <v>202010</v>
      </c>
      <c r="P346" s="3"/>
    </row>
    <row r="347" spans="1:16" x14ac:dyDescent="0.2">
      <c r="A347" s="3" t="s">
        <v>34</v>
      </c>
      <c r="B347" s="3">
        <v>890307200</v>
      </c>
      <c r="C347" s="3" t="s">
        <v>36</v>
      </c>
      <c r="D347" s="3" t="s">
        <v>6</v>
      </c>
      <c r="E347" s="19">
        <v>47227137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f t="shared" si="7"/>
        <v>47227137</v>
      </c>
      <c r="N347" s="3">
        <v>202011</v>
      </c>
      <c r="O347" s="3">
        <v>202006</v>
      </c>
      <c r="P347" s="3"/>
    </row>
    <row r="348" spans="1:16" x14ac:dyDescent="0.2">
      <c r="A348" s="3" t="s">
        <v>34</v>
      </c>
      <c r="B348" s="3">
        <v>890307200</v>
      </c>
      <c r="C348" s="3" t="s">
        <v>36</v>
      </c>
      <c r="D348" s="3" t="s">
        <v>6</v>
      </c>
      <c r="E348" s="19">
        <v>0</v>
      </c>
      <c r="F348" s="19">
        <v>72600697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20">
        <f t="shared" si="7"/>
        <v>72600697</v>
      </c>
      <c r="N348" s="3">
        <v>202011</v>
      </c>
      <c r="O348" s="3">
        <v>202007</v>
      </c>
      <c r="P348" s="3"/>
    </row>
    <row r="349" spans="1:16" x14ac:dyDescent="0.2">
      <c r="A349" s="3" t="s">
        <v>1</v>
      </c>
      <c r="B349" s="3">
        <v>890307200</v>
      </c>
      <c r="C349" s="3" t="s">
        <v>36</v>
      </c>
      <c r="D349" s="3" t="s">
        <v>6</v>
      </c>
      <c r="E349" s="19">
        <v>1196090595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20">
        <f t="shared" si="7"/>
        <v>1196090595</v>
      </c>
      <c r="N349" s="3">
        <v>202011</v>
      </c>
      <c r="O349" s="3">
        <v>202011</v>
      </c>
      <c r="P349" s="3"/>
    </row>
    <row r="350" spans="1:16" x14ac:dyDescent="0.2">
      <c r="A350" s="3" t="s">
        <v>1</v>
      </c>
      <c r="B350" s="3">
        <v>900826841</v>
      </c>
      <c r="C350" s="3" t="s">
        <v>37</v>
      </c>
      <c r="D350" s="3" t="s">
        <v>6</v>
      </c>
      <c r="E350" s="19">
        <v>528043101.06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5377267.9400000004</v>
      </c>
      <c r="M350" s="20">
        <f t="shared" si="7"/>
        <v>533420369</v>
      </c>
      <c r="N350" s="3">
        <v>202011</v>
      </c>
      <c r="O350" s="3">
        <v>202009</v>
      </c>
      <c r="P350" s="3"/>
    </row>
    <row r="351" spans="1:16" x14ac:dyDescent="0.2">
      <c r="A351" s="3" t="s">
        <v>1</v>
      </c>
      <c r="B351" s="3">
        <v>805010659</v>
      </c>
      <c r="C351" s="3" t="s">
        <v>114</v>
      </c>
      <c r="D351" s="3" t="s">
        <v>6</v>
      </c>
      <c r="E351" s="19">
        <v>437265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12735</v>
      </c>
      <c r="M351" s="20">
        <f t="shared" si="7"/>
        <v>450000</v>
      </c>
      <c r="N351" s="3">
        <v>202011</v>
      </c>
      <c r="O351" s="3">
        <v>202004</v>
      </c>
      <c r="P351" s="3"/>
    </row>
    <row r="352" spans="1:16" x14ac:dyDescent="0.2">
      <c r="A352" s="3" t="s">
        <v>1</v>
      </c>
      <c r="B352" s="3">
        <v>805010659</v>
      </c>
      <c r="C352" s="3" t="s">
        <v>114</v>
      </c>
      <c r="D352" s="3" t="s">
        <v>6</v>
      </c>
      <c r="E352" s="19">
        <v>19809076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576924</v>
      </c>
      <c r="M352" s="20">
        <f t="shared" si="7"/>
        <v>20386000</v>
      </c>
      <c r="N352" s="3">
        <v>202011</v>
      </c>
      <c r="O352" s="3">
        <v>202005</v>
      </c>
      <c r="P352" s="3"/>
    </row>
    <row r="353" spans="1:16" x14ac:dyDescent="0.2">
      <c r="A353" s="3" t="s">
        <v>34</v>
      </c>
      <c r="B353" s="3">
        <v>805010659</v>
      </c>
      <c r="C353" s="3" t="s">
        <v>114</v>
      </c>
      <c r="D353" s="3" t="s">
        <v>6</v>
      </c>
      <c r="E353" s="19">
        <v>0</v>
      </c>
      <c r="F353" s="19">
        <v>13510000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490000</v>
      </c>
      <c r="M353" s="20">
        <f t="shared" si="7"/>
        <v>14000000</v>
      </c>
      <c r="N353" s="3">
        <v>202011</v>
      </c>
      <c r="O353" s="3">
        <v>202009</v>
      </c>
      <c r="P353" s="3"/>
    </row>
    <row r="354" spans="1:16" x14ac:dyDescent="0.2">
      <c r="A354" s="3" t="s">
        <v>1</v>
      </c>
      <c r="B354" s="3">
        <v>900094053</v>
      </c>
      <c r="C354" s="3" t="s">
        <v>67</v>
      </c>
      <c r="D354" s="3" t="s">
        <v>6</v>
      </c>
      <c r="E354" s="19">
        <v>14478330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421670</v>
      </c>
      <c r="M354" s="20">
        <f t="shared" si="7"/>
        <v>14900000</v>
      </c>
      <c r="N354" s="3">
        <v>202011</v>
      </c>
      <c r="O354" s="3">
        <v>202007</v>
      </c>
      <c r="P354" s="3"/>
    </row>
    <row r="355" spans="1:16" x14ac:dyDescent="0.2">
      <c r="A355" s="3" t="s">
        <v>1</v>
      </c>
      <c r="B355" s="3">
        <v>900094053</v>
      </c>
      <c r="C355" s="3" t="s">
        <v>67</v>
      </c>
      <c r="D355" s="3" t="s">
        <v>6</v>
      </c>
      <c r="E355" s="19">
        <v>15731823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458177</v>
      </c>
      <c r="M355" s="20">
        <f t="shared" si="7"/>
        <v>16190000</v>
      </c>
      <c r="N355" s="3">
        <v>202011</v>
      </c>
      <c r="O355" s="3">
        <v>202008</v>
      </c>
      <c r="P355" s="3"/>
    </row>
    <row r="356" spans="1:16" x14ac:dyDescent="0.2">
      <c r="A356" s="3" t="s">
        <v>1</v>
      </c>
      <c r="B356" s="3">
        <v>900305031</v>
      </c>
      <c r="C356" s="3" t="s">
        <v>141</v>
      </c>
      <c r="D356" s="3" t="s">
        <v>6</v>
      </c>
      <c r="E356" s="19">
        <v>7056000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144000</v>
      </c>
      <c r="M356" s="20">
        <f t="shared" si="7"/>
        <v>7200000</v>
      </c>
      <c r="N356" s="3">
        <v>202011</v>
      </c>
      <c r="O356" s="3">
        <v>202008</v>
      </c>
      <c r="P356" s="3"/>
    </row>
    <row r="357" spans="1:16" x14ac:dyDescent="0.2">
      <c r="A357" s="3" t="s">
        <v>1</v>
      </c>
      <c r="B357" s="3">
        <v>900014785</v>
      </c>
      <c r="C357" s="3" t="s">
        <v>40</v>
      </c>
      <c r="D357" s="3" t="s">
        <v>6</v>
      </c>
      <c r="E357" s="19">
        <v>3829284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87716</v>
      </c>
      <c r="M357" s="20">
        <f t="shared" si="7"/>
        <v>3917000</v>
      </c>
      <c r="N357" s="3">
        <v>202011</v>
      </c>
      <c r="O357" s="3">
        <v>202008</v>
      </c>
      <c r="P357" s="3"/>
    </row>
    <row r="358" spans="1:16" x14ac:dyDescent="0.2">
      <c r="A358" s="3" t="s">
        <v>34</v>
      </c>
      <c r="B358" s="3">
        <v>900196862</v>
      </c>
      <c r="C358" s="3" t="s">
        <v>49</v>
      </c>
      <c r="D358" s="3" t="s">
        <v>6</v>
      </c>
      <c r="E358" s="19">
        <v>0</v>
      </c>
      <c r="F358" s="19">
        <v>3780534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171106</v>
      </c>
      <c r="M358" s="20">
        <f t="shared" si="7"/>
        <v>3951640</v>
      </c>
      <c r="N358" s="3">
        <v>202011</v>
      </c>
      <c r="O358" s="3">
        <v>202008</v>
      </c>
      <c r="P358" s="3"/>
    </row>
    <row r="359" spans="1:16" x14ac:dyDescent="0.2">
      <c r="A359" s="3" t="s">
        <v>34</v>
      </c>
      <c r="B359" s="3">
        <v>900219866</v>
      </c>
      <c r="C359" s="3" t="s">
        <v>41</v>
      </c>
      <c r="D359" s="3" t="s">
        <v>6</v>
      </c>
      <c r="E359" s="19">
        <v>0</v>
      </c>
      <c r="F359" s="19">
        <v>3142076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20">
        <f t="shared" si="7"/>
        <v>3142076</v>
      </c>
      <c r="N359" s="3">
        <v>202011</v>
      </c>
      <c r="O359" s="3">
        <v>202008</v>
      </c>
      <c r="P359" s="3"/>
    </row>
    <row r="360" spans="1:16" x14ac:dyDescent="0.2">
      <c r="A360" s="3" t="s">
        <v>34</v>
      </c>
      <c r="B360" s="3">
        <v>901158187</v>
      </c>
      <c r="C360" s="3" t="s">
        <v>35</v>
      </c>
      <c r="D360" s="3" t="s">
        <v>6</v>
      </c>
      <c r="E360" s="19">
        <v>0</v>
      </c>
      <c r="F360" s="19">
        <v>30699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627</v>
      </c>
      <c r="M360" s="20">
        <f t="shared" si="7"/>
        <v>31326</v>
      </c>
      <c r="N360" s="3">
        <v>202011</v>
      </c>
      <c r="O360" s="3">
        <v>202005</v>
      </c>
      <c r="P360" s="3"/>
    </row>
    <row r="361" spans="1:16" x14ac:dyDescent="0.2">
      <c r="A361" s="3" t="s">
        <v>34</v>
      </c>
      <c r="B361" s="3">
        <v>901158187</v>
      </c>
      <c r="C361" s="3" t="s">
        <v>35</v>
      </c>
      <c r="D361" s="3" t="s">
        <v>6</v>
      </c>
      <c r="E361" s="19">
        <v>0</v>
      </c>
      <c r="F361" s="19">
        <v>11707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239</v>
      </c>
      <c r="M361" s="20">
        <f t="shared" si="7"/>
        <v>11946</v>
      </c>
      <c r="N361" s="3">
        <v>202011</v>
      </c>
      <c r="O361" s="3">
        <v>202006</v>
      </c>
      <c r="P361" s="3"/>
    </row>
    <row r="362" spans="1:16" x14ac:dyDescent="0.2">
      <c r="A362" s="3" t="s">
        <v>34</v>
      </c>
      <c r="B362" s="3">
        <v>901158187</v>
      </c>
      <c r="C362" s="3" t="s">
        <v>35</v>
      </c>
      <c r="D362" s="3" t="s">
        <v>6</v>
      </c>
      <c r="E362" s="19">
        <v>0</v>
      </c>
      <c r="F362" s="19">
        <v>848432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17315</v>
      </c>
      <c r="M362" s="20">
        <f t="shared" si="7"/>
        <v>865747</v>
      </c>
      <c r="N362" s="3">
        <v>202011</v>
      </c>
      <c r="O362" s="3">
        <v>202007</v>
      </c>
      <c r="P362" s="3"/>
    </row>
    <row r="363" spans="1:16" x14ac:dyDescent="0.2">
      <c r="A363" s="3" t="s">
        <v>34</v>
      </c>
      <c r="B363" s="3">
        <v>901158187</v>
      </c>
      <c r="C363" s="3" t="s">
        <v>35</v>
      </c>
      <c r="D363" s="3" t="s">
        <v>6</v>
      </c>
      <c r="E363" s="19">
        <v>0</v>
      </c>
      <c r="F363" s="19">
        <v>66836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1364</v>
      </c>
      <c r="M363" s="20">
        <f t="shared" si="7"/>
        <v>68200</v>
      </c>
      <c r="N363" s="3">
        <v>202011</v>
      </c>
      <c r="O363" s="3">
        <v>202009</v>
      </c>
      <c r="P363" s="3"/>
    </row>
    <row r="364" spans="1:16" x14ac:dyDescent="0.2">
      <c r="A364" s="3" t="s">
        <v>34</v>
      </c>
      <c r="B364" s="3">
        <v>800065396</v>
      </c>
      <c r="C364" s="3" t="s">
        <v>43</v>
      </c>
      <c r="D364" s="3" t="s">
        <v>6</v>
      </c>
      <c r="E364" s="19">
        <v>0</v>
      </c>
      <c r="F364" s="19">
        <v>666400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13600</v>
      </c>
      <c r="M364" s="20">
        <f t="shared" si="7"/>
        <v>680000</v>
      </c>
      <c r="N364" s="3">
        <v>202011</v>
      </c>
      <c r="O364" s="3">
        <v>202009</v>
      </c>
      <c r="P364" s="3"/>
    </row>
    <row r="365" spans="1:16" x14ac:dyDescent="0.2">
      <c r="A365" s="3" t="s">
        <v>1</v>
      </c>
      <c r="B365" s="3">
        <v>900293923</v>
      </c>
      <c r="C365" s="3" t="s">
        <v>176</v>
      </c>
      <c r="D365" s="3" t="s">
        <v>8</v>
      </c>
      <c r="E365" s="19">
        <v>0</v>
      </c>
      <c r="F365" s="19">
        <v>0</v>
      </c>
      <c r="G365" s="19">
        <v>0</v>
      </c>
      <c r="H365" s="19">
        <v>37356080.5</v>
      </c>
      <c r="I365" s="19">
        <v>0</v>
      </c>
      <c r="J365" s="19">
        <v>0</v>
      </c>
      <c r="K365" s="19">
        <v>0</v>
      </c>
      <c r="L365" s="19">
        <v>1096439</v>
      </c>
      <c r="M365" s="20">
        <f t="shared" ref="M365:M382" si="8">SUM(E365:L365)</f>
        <v>38452519.5</v>
      </c>
      <c r="N365" s="3">
        <v>202011</v>
      </c>
      <c r="O365" s="3">
        <v>201906</v>
      </c>
      <c r="P365" s="3"/>
    </row>
    <row r="366" spans="1:16" x14ac:dyDescent="0.2">
      <c r="A366" s="3" t="s">
        <v>1</v>
      </c>
      <c r="B366" s="3">
        <v>900293923</v>
      </c>
      <c r="C366" s="3" t="s">
        <v>176</v>
      </c>
      <c r="D366" s="3" t="s">
        <v>8</v>
      </c>
      <c r="E366" s="19">
        <v>0</v>
      </c>
      <c r="F366" s="19">
        <v>0</v>
      </c>
      <c r="G366" s="19">
        <v>0</v>
      </c>
      <c r="H366" s="19">
        <v>32654505.25</v>
      </c>
      <c r="I366" s="19">
        <v>0</v>
      </c>
      <c r="J366" s="19">
        <v>0</v>
      </c>
      <c r="K366" s="19">
        <v>0</v>
      </c>
      <c r="L366" s="19">
        <v>1001834</v>
      </c>
      <c r="M366" s="20">
        <f t="shared" si="8"/>
        <v>33656339.25</v>
      </c>
      <c r="N366" s="3">
        <v>202011</v>
      </c>
      <c r="O366" s="3">
        <v>201904</v>
      </c>
      <c r="P366" s="3"/>
    </row>
    <row r="367" spans="1:16" x14ac:dyDescent="0.2">
      <c r="A367" s="3" t="s">
        <v>1</v>
      </c>
      <c r="B367" s="3">
        <v>900293923</v>
      </c>
      <c r="C367" s="3" t="s">
        <v>176</v>
      </c>
      <c r="D367" s="3" t="s">
        <v>8</v>
      </c>
      <c r="E367" s="19">
        <v>0</v>
      </c>
      <c r="F367" s="19">
        <v>0</v>
      </c>
      <c r="G367" s="19">
        <v>0</v>
      </c>
      <c r="H367" s="19">
        <v>129744462.63999999</v>
      </c>
      <c r="I367" s="19">
        <v>0</v>
      </c>
      <c r="J367" s="19">
        <v>0</v>
      </c>
      <c r="K367" s="19">
        <v>0</v>
      </c>
      <c r="L367" s="19">
        <v>5242466</v>
      </c>
      <c r="M367" s="20">
        <f t="shared" si="8"/>
        <v>134986928.63999999</v>
      </c>
      <c r="N367" s="3">
        <v>202011</v>
      </c>
      <c r="O367" s="3">
        <v>201905</v>
      </c>
      <c r="P367" s="3"/>
    </row>
    <row r="368" spans="1:16" x14ac:dyDescent="0.2">
      <c r="A368" s="3" t="s">
        <v>1</v>
      </c>
      <c r="B368" s="3">
        <v>890307200</v>
      </c>
      <c r="C368" s="3" t="s">
        <v>36</v>
      </c>
      <c r="D368" s="3" t="s">
        <v>10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8683513</v>
      </c>
      <c r="L368" s="19">
        <v>0</v>
      </c>
      <c r="M368" s="20">
        <f t="shared" si="8"/>
        <v>8683513</v>
      </c>
      <c r="N368" s="3">
        <v>202011</v>
      </c>
      <c r="O368" s="3">
        <v>201909</v>
      </c>
      <c r="P368" s="3" t="s">
        <v>177</v>
      </c>
    </row>
    <row r="369" spans="1:16" x14ac:dyDescent="0.2">
      <c r="A369" s="3" t="s">
        <v>1</v>
      </c>
      <c r="B369" s="3">
        <v>890307200</v>
      </c>
      <c r="C369" s="3" t="s">
        <v>36</v>
      </c>
      <c r="D369" s="3" t="s">
        <v>10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1045500</v>
      </c>
      <c r="L369" s="19">
        <v>0</v>
      </c>
      <c r="M369" s="20">
        <f t="shared" si="8"/>
        <v>1045500</v>
      </c>
      <c r="N369" s="3">
        <v>202011</v>
      </c>
      <c r="O369" s="3">
        <v>201911</v>
      </c>
      <c r="P369" s="3" t="s">
        <v>177</v>
      </c>
    </row>
    <row r="370" spans="1:16" x14ac:dyDescent="0.2">
      <c r="A370" s="3" t="s">
        <v>1</v>
      </c>
      <c r="B370" s="3">
        <v>890307200</v>
      </c>
      <c r="C370" s="3" t="s">
        <v>36</v>
      </c>
      <c r="D370" s="3" t="s">
        <v>10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164789162</v>
      </c>
      <c r="L370" s="19">
        <v>0</v>
      </c>
      <c r="M370" s="20">
        <f t="shared" si="8"/>
        <v>164789162</v>
      </c>
      <c r="N370" s="3">
        <v>202011</v>
      </c>
      <c r="O370" s="3">
        <v>201912</v>
      </c>
      <c r="P370" s="3" t="s">
        <v>177</v>
      </c>
    </row>
    <row r="371" spans="1:16" x14ac:dyDescent="0.2">
      <c r="A371" s="3" t="s">
        <v>1</v>
      </c>
      <c r="B371" s="3">
        <v>890307200</v>
      </c>
      <c r="C371" s="3" t="s">
        <v>36</v>
      </c>
      <c r="D371" s="3" t="s">
        <v>10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289125745</v>
      </c>
      <c r="L371" s="19">
        <v>0</v>
      </c>
      <c r="M371" s="20">
        <f t="shared" si="8"/>
        <v>289125745</v>
      </c>
      <c r="N371" s="3">
        <v>202011</v>
      </c>
      <c r="O371" s="3">
        <v>202001</v>
      </c>
      <c r="P371" s="3" t="s">
        <v>177</v>
      </c>
    </row>
    <row r="372" spans="1:16" x14ac:dyDescent="0.2">
      <c r="A372" s="3" t="s">
        <v>1</v>
      </c>
      <c r="B372" s="3">
        <v>890307200</v>
      </c>
      <c r="C372" s="3" t="s">
        <v>36</v>
      </c>
      <c r="D372" s="3" t="s">
        <v>10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85652022</v>
      </c>
      <c r="L372" s="19">
        <v>0</v>
      </c>
      <c r="M372" s="20">
        <f t="shared" si="8"/>
        <v>85652022</v>
      </c>
      <c r="N372" s="3">
        <v>202011</v>
      </c>
      <c r="O372" s="3">
        <v>202002</v>
      </c>
      <c r="P372" s="3" t="s">
        <v>177</v>
      </c>
    </row>
    <row r="373" spans="1:16" x14ac:dyDescent="0.2">
      <c r="A373" s="3" t="s">
        <v>1</v>
      </c>
      <c r="B373" s="3">
        <v>890307200</v>
      </c>
      <c r="C373" s="3" t="s">
        <v>36</v>
      </c>
      <c r="D373" s="3" t="s">
        <v>10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241129247</v>
      </c>
      <c r="L373" s="19">
        <v>0</v>
      </c>
      <c r="M373" s="20">
        <f t="shared" si="8"/>
        <v>241129247</v>
      </c>
      <c r="N373" s="3">
        <v>202011</v>
      </c>
      <c r="O373" s="3">
        <v>202003</v>
      </c>
      <c r="P373" s="3" t="s">
        <v>177</v>
      </c>
    </row>
    <row r="374" spans="1:16" x14ac:dyDescent="0.2">
      <c r="A374" s="3" t="s">
        <v>1</v>
      </c>
      <c r="B374" s="3">
        <v>890307200</v>
      </c>
      <c r="C374" s="3" t="s">
        <v>36</v>
      </c>
      <c r="D374" s="3" t="s">
        <v>10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143569580</v>
      </c>
      <c r="L374" s="19">
        <v>0</v>
      </c>
      <c r="M374" s="20">
        <f t="shared" si="8"/>
        <v>143569580</v>
      </c>
      <c r="N374" s="3">
        <v>202011</v>
      </c>
      <c r="O374" s="3">
        <v>202004</v>
      </c>
      <c r="P374" s="3" t="s">
        <v>177</v>
      </c>
    </row>
    <row r="375" spans="1:16" x14ac:dyDescent="0.2">
      <c r="A375" s="3" t="s">
        <v>1</v>
      </c>
      <c r="B375" s="3">
        <v>890307200</v>
      </c>
      <c r="C375" s="3" t="s">
        <v>36</v>
      </c>
      <c r="D375" s="3" t="s">
        <v>10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66006085</v>
      </c>
      <c r="L375" s="19">
        <v>0</v>
      </c>
      <c r="M375" s="20">
        <f t="shared" si="8"/>
        <v>66006085</v>
      </c>
      <c r="N375" s="3">
        <v>202011</v>
      </c>
      <c r="O375" s="3">
        <v>202005</v>
      </c>
      <c r="P375" s="3" t="s">
        <v>177</v>
      </c>
    </row>
    <row r="376" spans="1:16" x14ac:dyDescent="0.2">
      <c r="A376" s="3" t="s">
        <v>1</v>
      </c>
      <c r="B376" s="3">
        <v>800024390</v>
      </c>
      <c r="C376" s="3" t="s">
        <v>92</v>
      </c>
      <c r="D376" s="3" t="s">
        <v>10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2764764</v>
      </c>
      <c r="L376" s="19">
        <v>56424</v>
      </c>
      <c r="M376" s="20">
        <f t="shared" si="8"/>
        <v>2821188</v>
      </c>
      <c r="N376" s="3">
        <v>202011</v>
      </c>
      <c r="O376" s="3">
        <v>201909</v>
      </c>
      <c r="P376" s="3" t="s">
        <v>177</v>
      </c>
    </row>
    <row r="377" spans="1:16" x14ac:dyDescent="0.2">
      <c r="A377" s="3" t="s">
        <v>1</v>
      </c>
      <c r="B377" s="3">
        <v>800024390</v>
      </c>
      <c r="C377" s="3" t="s">
        <v>92</v>
      </c>
      <c r="D377" s="3" t="s">
        <v>10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326646</v>
      </c>
      <c r="L377" s="19">
        <v>6666</v>
      </c>
      <c r="M377" s="20">
        <f t="shared" si="8"/>
        <v>333312</v>
      </c>
      <c r="N377" s="3">
        <v>202011</v>
      </c>
      <c r="O377" s="3">
        <v>202002</v>
      </c>
      <c r="P377" s="3" t="s">
        <v>177</v>
      </c>
    </row>
    <row r="378" spans="1:16" x14ac:dyDescent="0.2">
      <c r="A378" s="3" t="s">
        <v>1</v>
      </c>
      <c r="B378" s="3">
        <v>800024390</v>
      </c>
      <c r="C378" s="3" t="s">
        <v>92</v>
      </c>
      <c r="D378" s="3" t="s">
        <v>10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172372</v>
      </c>
      <c r="L378" s="19">
        <v>3518</v>
      </c>
      <c r="M378" s="20">
        <f t="shared" si="8"/>
        <v>175890</v>
      </c>
      <c r="N378" s="3">
        <v>202011</v>
      </c>
      <c r="O378" s="3">
        <v>202004</v>
      </c>
      <c r="P378" s="3" t="s">
        <v>177</v>
      </c>
    </row>
    <row r="379" spans="1:16" x14ac:dyDescent="0.2">
      <c r="A379" s="3" t="s">
        <v>1</v>
      </c>
      <c r="B379" s="3">
        <v>800024390</v>
      </c>
      <c r="C379" s="3" t="s">
        <v>92</v>
      </c>
      <c r="D379" s="3" t="s">
        <v>10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110010786</v>
      </c>
      <c r="L379" s="19">
        <v>2245119</v>
      </c>
      <c r="M379" s="20">
        <f t="shared" si="8"/>
        <v>112255905</v>
      </c>
      <c r="N379" s="3">
        <v>202011</v>
      </c>
      <c r="O379" s="3">
        <v>202005</v>
      </c>
      <c r="P379" s="3" t="s">
        <v>177</v>
      </c>
    </row>
    <row r="380" spans="1:16" x14ac:dyDescent="0.2">
      <c r="A380" s="3" t="s">
        <v>1</v>
      </c>
      <c r="B380" s="3">
        <v>800024390</v>
      </c>
      <c r="C380" s="3" t="s">
        <v>92</v>
      </c>
      <c r="D380" s="3" t="s">
        <v>10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137297219</v>
      </c>
      <c r="L380" s="19">
        <v>2802695</v>
      </c>
      <c r="M380" s="20">
        <f t="shared" si="8"/>
        <v>140099914</v>
      </c>
      <c r="N380" s="3">
        <v>202011</v>
      </c>
      <c r="O380" s="3">
        <v>202006</v>
      </c>
      <c r="P380" s="3" t="s">
        <v>177</v>
      </c>
    </row>
    <row r="381" spans="1:16" x14ac:dyDescent="0.2">
      <c r="A381" s="3" t="s">
        <v>1</v>
      </c>
      <c r="B381" s="3">
        <v>800024390</v>
      </c>
      <c r="C381" s="3" t="s">
        <v>92</v>
      </c>
      <c r="D381" s="3" t="s">
        <v>10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306227775</v>
      </c>
      <c r="L381" s="19">
        <v>6258219</v>
      </c>
      <c r="M381" s="20">
        <f t="shared" si="8"/>
        <v>312485994</v>
      </c>
      <c r="N381" s="3">
        <v>202011</v>
      </c>
      <c r="O381" s="3">
        <v>202007</v>
      </c>
      <c r="P381" s="3" t="s">
        <v>177</v>
      </c>
    </row>
    <row r="382" spans="1:16" x14ac:dyDescent="0.2">
      <c r="A382" s="3" t="s">
        <v>1</v>
      </c>
      <c r="B382" s="3">
        <v>800024390</v>
      </c>
      <c r="C382" s="3" t="s">
        <v>92</v>
      </c>
      <c r="D382" s="3" t="s">
        <v>10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39124192</v>
      </c>
      <c r="L382" s="19">
        <v>818007</v>
      </c>
      <c r="M382" s="20">
        <f t="shared" si="8"/>
        <v>39942199</v>
      </c>
      <c r="N382" s="3">
        <v>202011</v>
      </c>
      <c r="O382" s="3">
        <v>202008</v>
      </c>
      <c r="P382" s="3" t="s">
        <v>177</v>
      </c>
    </row>
    <row r="383" spans="1:16" x14ac:dyDescent="0.2">
      <c r="A383" s="3" t="s">
        <v>1</v>
      </c>
      <c r="B383" s="3">
        <v>800024390</v>
      </c>
      <c r="C383" s="3" t="s">
        <v>92</v>
      </c>
      <c r="D383" s="3" t="s">
        <v>10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4077784</v>
      </c>
      <c r="L383" s="19">
        <v>84548</v>
      </c>
      <c r="M383" s="20">
        <f t="shared" ref="M383:M394" si="9">SUM(E383:L383)</f>
        <v>4162332</v>
      </c>
      <c r="N383" s="3">
        <v>202011</v>
      </c>
      <c r="O383" s="3">
        <v>202009</v>
      </c>
      <c r="P383" s="3" t="s">
        <v>177</v>
      </c>
    </row>
    <row r="384" spans="1:16" x14ac:dyDescent="0.2">
      <c r="A384" s="3" t="s">
        <v>1</v>
      </c>
      <c r="B384" s="3">
        <v>900351322</v>
      </c>
      <c r="C384" s="3" t="s">
        <v>102</v>
      </c>
      <c r="D384" s="3" t="s">
        <v>5</v>
      </c>
      <c r="E384" s="19">
        <v>3400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20">
        <f t="shared" si="9"/>
        <v>3400</v>
      </c>
      <c r="N384" s="3">
        <v>202011</v>
      </c>
      <c r="O384" s="3">
        <v>202011</v>
      </c>
      <c r="P384" s="3"/>
    </row>
    <row r="385" spans="1:16" x14ac:dyDescent="0.2">
      <c r="A385" s="3" t="s">
        <v>1</v>
      </c>
      <c r="B385" s="3">
        <v>890901826</v>
      </c>
      <c r="C385" s="3" t="s">
        <v>101</v>
      </c>
      <c r="D385" s="3" t="s">
        <v>5</v>
      </c>
      <c r="E385" s="19">
        <v>100570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20">
        <f t="shared" si="9"/>
        <v>100570</v>
      </c>
      <c r="N385" s="3">
        <v>202011</v>
      </c>
      <c r="O385" s="3">
        <v>202011</v>
      </c>
      <c r="P385" s="3"/>
    </row>
    <row r="386" spans="1:16" x14ac:dyDescent="0.2">
      <c r="A386" s="3" t="s">
        <v>1</v>
      </c>
      <c r="B386" s="3">
        <v>70560382</v>
      </c>
      <c r="C386" s="3" t="s">
        <v>178</v>
      </c>
      <c r="D386" s="3" t="s">
        <v>5</v>
      </c>
      <c r="E386" s="19">
        <v>900000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20">
        <f t="shared" si="9"/>
        <v>900000</v>
      </c>
      <c r="N386" s="3">
        <v>202011</v>
      </c>
      <c r="O386" s="3">
        <v>202011</v>
      </c>
      <c r="P386" s="3"/>
    </row>
    <row r="387" spans="1:16" x14ac:dyDescent="0.2">
      <c r="A387" s="3" t="s">
        <v>1</v>
      </c>
      <c r="B387" s="3">
        <v>805023423</v>
      </c>
      <c r="C387" s="3" t="s">
        <v>179</v>
      </c>
      <c r="D387" s="3" t="s">
        <v>5</v>
      </c>
      <c r="E387" s="19">
        <v>1015028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20">
        <f t="shared" si="9"/>
        <v>1015028</v>
      </c>
      <c r="N387" s="3">
        <v>202011</v>
      </c>
      <c r="O387" s="3">
        <v>202011</v>
      </c>
      <c r="P387" s="3"/>
    </row>
    <row r="388" spans="1:16" x14ac:dyDescent="0.2">
      <c r="A388" s="3" t="s">
        <v>1</v>
      </c>
      <c r="B388" s="3">
        <v>890980040</v>
      </c>
      <c r="C388" s="3" t="s">
        <v>180</v>
      </c>
      <c r="D388" s="3" t="s">
        <v>5</v>
      </c>
      <c r="E388" s="19">
        <v>1448900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20">
        <f t="shared" si="9"/>
        <v>1448900</v>
      </c>
      <c r="N388" s="3">
        <v>202011</v>
      </c>
      <c r="O388" s="3">
        <v>202011</v>
      </c>
      <c r="P388" s="3"/>
    </row>
    <row r="389" spans="1:16" x14ac:dyDescent="0.2">
      <c r="A389" s="3" t="s">
        <v>1</v>
      </c>
      <c r="B389" s="3">
        <v>66822558</v>
      </c>
      <c r="C389" s="3" t="s">
        <v>103</v>
      </c>
      <c r="D389" s="3" t="s">
        <v>5</v>
      </c>
      <c r="E389" s="19">
        <v>2160000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20">
        <f t="shared" si="9"/>
        <v>2160000</v>
      </c>
      <c r="N389" s="3">
        <v>202011</v>
      </c>
      <c r="O389" s="3">
        <v>202011</v>
      </c>
      <c r="P389" s="3"/>
    </row>
    <row r="390" spans="1:16" x14ac:dyDescent="0.2">
      <c r="A390" s="3" t="s">
        <v>1</v>
      </c>
      <c r="B390" s="3">
        <v>900693027</v>
      </c>
      <c r="C390" s="3" t="s">
        <v>181</v>
      </c>
      <c r="D390" s="3" t="s">
        <v>5</v>
      </c>
      <c r="E390" s="19">
        <v>2880000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20">
        <f t="shared" si="9"/>
        <v>2880000</v>
      </c>
      <c r="N390" s="3">
        <v>202011</v>
      </c>
      <c r="O390" s="3">
        <v>202011</v>
      </c>
      <c r="P390" s="3"/>
    </row>
    <row r="391" spans="1:16" x14ac:dyDescent="0.2">
      <c r="A391" s="3" t="s">
        <v>1</v>
      </c>
      <c r="B391" s="3">
        <v>900218460</v>
      </c>
      <c r="C391" s="3" t="s">
        <v>93</v>
      </c>
      <c r="D391" s="3" t="s">
        <v>5</v>
      </c>
      <c r="E391" s="19">
        <v>5371868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20">
        <f t="shared" si="9"/>
        <v>5371868</v>
      </c>
      <c r="N391" s="3">
        <v>202011</v>
      </c>
      <c r="O391" s="3">
        <v>202011</v>
      </c>
      <c r="P391" s="3"/>
    </row>
    <row r="392" spans="1:16" x14ac:dyDescent="0.2">
      <c r="A392" s="3" t="s">
        <v>1</v>
      </c>
      <c r="B392" s="3">
        <v>891901158</v>
      </c>
      <c r="C392" s="3" t="s">
        <v>94</v>
      </c>
      <c r="D392" s="3" t="s">
        <v>5</v>
      </c>
      <c r="E392" s="19">
        <v>7000000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20">
        <f t="shared" si="9"/>
        <v>7000000</v>
      </c>
      <c r="N392" s="3">
        <v>202011</v>
      </c>
      <c r="O392" s="3">
        <v>202011</v>
      </c>
      <c r="P392" s="3"/>
    </row>
    <row r="393" spans="1:16" x14ac:dyDescent="0.2">
      <c r="A393" s="3" t="s">
        <v>1</v>
      </c>
      <c r="B393" s="3">
        <v>890324177</v>
      </c>
      <c r="C393" s="3" t="s">
        <v>95</v>
      </c>
      <c r="D393" s="3" t="s">
        <v>5</v>
      </c>
      <c r="E393" s="19">
        <v>38075578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20">
        <f t="shared" si="9"/>
        <v>38075578</v>
      </c>
      <c r="N393" s="3">
        <v>202011</v>
      </c>
      <c r="O393" s="3">
        <v>202011</v>
      </c>
      <c r="P393" s="3"/>
    </row>
    <row r="394" spans="1:16" x14ac:dyDescent="0.2">
      <c r="A394" s="3" t="s">
        <v>1</v>
      </c>
      <c r="B394" s="3">
        <v>890316171</v>
      </c>
      <c r="C394" s="3" t="s">
        <v>96</v>
      </c>
      <c r="D394" s="3" t="s">
        <v>5</v>
      </c>
      <c r="E394" s="19">
        <v>65000000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20">
        <f t="shared" si="9"/>
        <v>65000000</v>
      </c>
      <c r="N394" s="3">
        <v>202011</v>
      </c>
      <c r="O394" s="3">
        <v>202011</v>
      </c>
      <c r="P394" s="3"/>
    </row>
  </sheetData>
  <mergeCells count="16">
    <mergeCell ref="M7:M8"/>
    <mergeCell ref="N7:N8"/>
    <mergeCell ref="O7:O8"/>
    <mergeCell ref="P7:P8"/>
    <mergeCell ref="A2:N2"/>
    <mergeCell ref="A3:N3"/>
    <mergeCell ref="E7:L7"/>
    <mergeCell ref="A7:A8"/>
    <mergeCell ref="B7:B8"/>
    <mergeCell ref="C7:C8"/>
    <mergeCell ref="D7:D8"/>
    <mergeCell ref="A4:N4"/>
    <mergeCell ref="A5:N5"/>
    <mergeCell ref="O1:P2"/>
    <mergeCell ref="O3:P4"/>
    <mergeCell ref="O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A48B-5A5D-4430-A446-74206D9FF00F}">
  <dimension ref="A1:C16"/>
  <sheetViews>
    <sheetView showGridLines="0" workbookViewId="0">
      <selection activeCell="C2" sqref="C2"/>
    </sheetView>
  </sheetViews>
  <sheetFormatPr baseColWidth="10" defaultRowHeight="12.75" x14ac:dyDescent="0.2"/>
  <cols>
    <col min="1" max="1" width="30.28515625" bestFit="1" customWidth="1"/>
    <col min="3" max="3" width="88.85546875" bestFit="1" customWidth="1"/>
  </cols>
  <sheetData>
    <row r="1" spans="1:3" x14ac:dyDescent="0.2">
      <c r="A1" s="2" t="s">
        <v>4</v>
      </c>
      <c r="C1" s="2" t="s">
        <v>11</v>
      </c>
    </row>
    <row r="2" spans="1:3" x14ac:dyDescent="0.2">
      <c r="A2" s="3" t="s">
        <v>5</v>
      </c>
      <c r="C2" s="3" t="s">
        <v>12</v>
      </c>
    </row>
    <row r="3" spans="1:3" x14ac:dyDescent="0.2">
      <c r="A3" s="3" t="s">
        <v>6</v>
      </c>
      <c r="C3" s="3" t="s">
        <v>13</v>
      </c>
    </row>
    <row r="4" spans="1:3" x14ac:dyDescent="0.2">
      <c r="A4" s="3" t="s">
        <v>7</v>
      </c>
      <c r="C4" s="3" t="s">
        <v>14</v>
      </c>
    </row>
    <row r="5" spans="1:3" x14ac:dyDescent="0.2">
      <c r="A5" s="3" t="s">
        <v>8</v>
      </c>
      <c r="C5" s="3" t="s">
        <v>15</v>
      </c>
    </row>
    <row r="6" spans="1:3" x14ac:dyDescent="0.2">
      <c r="A6" s="3" t="s">
        <v>9</v>
      </c>
      <c r="C6" s="3" t="s">
        <v>16</v>
      </c>
    </row>
    <row r="7" spans="1:3" x14ac:dyDescent="0.2">
      <c r="A7" s="3" t="s">
        <v>10</v>
      </c>
      <c r="C7" s="3" t="s">
        <v>17</v>
      </c>
    </row>
    <row r="8" spans="1:3" x14ac:dyDescent="0.2">
      <c r="C8" s="3" t="s">
        <v>18</v>
      </c>
    </row>
    <row r="9" spans="1:3" x14ac:dyDescent="0.2">
      <c r="C9" s="3" t="s">
        <v>19</v>
      </c>
    </row>
    <row r="14" spans="1:3" x14ac:dyDescent="0.2">
      <c r="A14" s="2" t="s">
        <v>0</v>
      </c>
    </row>
    <row r="15" spans="1:3" x14ac:dyDescent="0.2">
      <c r="A15" s="3" t="s">
        <v>34</v>
      </c>
    </row>
    <row r="16" spans="1:3" x14ac:dyDescent="0.2">
      <c r="A16" s="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2020-09-18T20:40:38Z</dcterms:created>
  <dcterms:modified xsi:type="dcterms:W3CDTF">2020-12-06T02:01:37Z</dcterms:modified>
</cp:coreProperties>
</file>